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19" i="1" l="1"/>
  <c r="B15" i="1"/>
  <c r="E7" i="1"/>
  <c r="D2" i="1"/>
  <c r="E6" i="1" s="1"/>
  <c r="B3" i="1"/>
  <c r="B11" i="1"/>
  <c r="B2" i="1"/>
  <c r="B10" i="1"/>
  <c r="H6" i="1" l="1"/>
  <c r="B4" i="1" s="1"/>
  <c r="B5" i="1" l="1"/>
  <c r="B14" i="1"/>
  <c r="B6" i="1" l="1"/>
  <c r="B18" i="1" s="1"/>
</calcChain>
</file>

<file path=xl/sharedStrings.xml><?xml version="1.0" encoding="utf-8"?>
<sst xmlns="http://schemas.openxmlformats.org/spreadsheetml/2006/main" count="20" uniqueCount="20">
  <si>
    <t>Total payable</t>
  </si>
  <si>
    <t>Instalment Paid</t>
  </si>
  <si>
    <t>Interst Rebate</t>
  </si>
  <si>
    <t>Months paid</t>
  </si>
  <si>
    <t>Remain Months</t>
  </si>
  <si>
    <t>load amount</t>
  </si>
  <si>
    <t>interest total</t>
  </si>
  <si>
    <t>Monthly pay</t>
  </si>
  <si>
    <t>Paid month</t>
  </si>
  <si>
    <t>Total month</t>
  </si>
  <si>
    <t>Ratio</t>
  </si>
  <si>
    <t xml:space="preserve">Payable for early </t>
  </si>
  <si>
    <t>Process Fee</t>
  </si>
  <si>
    <t>1 month inerest in lieu</t>
  </si>
  <si>
    <t>Payable with Processing fee</t>
  </si>
  <si>
    <t>Total payment with early term</t>
  </si>
  <si>
    <t>Total payment without early term</t>
  </si>
  <si>
    <t>Month</t>
  </si>
  <si>
    <t>early term</t>
  </si>
  <si>
    <t>nomal pay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</si>
</sst>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abSelected="1" workbookViewId="0">
      <selection activeCell="H4" sqref="H4"/>
    </sheetView>
  </sheetViews>
  <sheetFormatPr defaultRowHeight="15" x14ac:dyDescent="0.25"/>
  <cols>
    <col min="1" max="1" width="31.42578125" bestFit="1" customWidth="1"/>
    <col min="3" max="3" width="15" bestFit="1" customWidth="1"/>
    <col min="4" max="4" width="11.7109375" bestFit="1" customWidth="1"/>
    <col min="5" max="6" width="10.140625" bestFit="1" customWidth="1"/>
  </cols>
  <sheetData>
    <row r="1" spans="1:8" x14ac:dyDescent="0.25">
      <c r="C1" t="s">
        <v>3</v>
      </c>
      <c r="D1">
        <v>3</v>
      </c>
      <c r="E1">
        <v>72</v>
      </c>
    </row>
    <row r="2" spans="1:8" x14ac:dyDescent="0.25">
      <c r="A2" t="s">
        <v>0</v>
      </c>
      <c r="B2">
        <f>B9+B10</f>
        <v>54566.400000000001</v>
      </c>
      <c r="C2" t="s">
        <v>4</v>
      </c>
      <c r="D2">
        <f>E1-D1</f>
        <v>69</v>
      </c>
    </row>
    <row r="3" spans="1:8" x14ac:dyDescent="0.25">
      <c r="A3" t="s">
        <v>1</v>
      </c>
      <c r="B3" s="1">
        <f>D1*B11</f>
        <v>2273.6</v>
      </c>
    </row>
    <row r="4" spans="1:8" x14ac:dyDescent="0.25">
      <c r="A4" t="s">
        <v>2</v>
      </c>
      <c r="B4">
        <f>H6*B10</f>
        <v>6034.1917808219187</v>
      </c>
    </row>
    <row r="5" spans="1:8" x14ac:dyDescent="0.25">
      <c r="A5" t="s">
        <v>11</v>
      </c>
      <c r="B5">
        <f>B2-B3-B4</f>
        <v>46258.608219178088</v>
      </c>
    </row>
    <row r="6" spans="1:8" x14ac:dyDescent="0.25">
      <c r="A6" t="s">
        <v>14</v>
      </c>
      <c r="B6">
        <f>B5+B14+B15</f>
        <v>47556.646575342471</v>
      </c>
      <c r="D6" t="s">
        <v>8</v>
      </c>
      <c r="E6">
        <f>D2*(D2+1)</f>
        <v>4830</v>
      </c>
      <c r="G6" t="s">
        <v>10</v>
      </c>
      <c r="H6">
        <f>E6/E7</f>
        <v>0.91894977168949776</v>
      </c>
    </row>
    <row r="7" spans="1:8" x14ac:dyDescent="0.25">
      <c r="D7" t="s">
        <v>9</v>
      </c>
      <c r="E7">
        <f>E1*(E1+1)</f>
        <v>5256</v>
      </c>
    </row>
    <row r="9" spans="1:8" x14ac:dyDescent="0.25">
      <c r="A9" t="s">
        <v>5</v>
      </c>
      <c r="B9">
        <v>48000</v>
      </c>
    </row>
    <row r="10" spans="1:8" x14ac:dyDescent="0.25">
      <c r="A10" t="s">
        <v>6</v>
      </c>
      <c r="B10">
        <f>B9*0.0228*6</f>
        <v>6566.4000000000005</v>
      </c>
      <c r="D10" t="s">
        <v>17</v>
      </c>
      <c r="E10" t="s">
        <v>18</v>
      </c>
      <c r="F10" t="s">
        <v>19</v>
      </c>
    </row>
    <row r="11" spans="1:8" x14ac:dyDescent="0.25">
      <c r="A11" t="s">
        <v>7</v>
      </c>
      <c r="B11" s="1">
        <f>B2/E1</f>
        <v>757.86666666666667</v>
      </c>
      <c r="D11">
        <v>1</v>
      </c>
      <c r="E11">
        <v>49548</v>
      </c>
    </row>
    <row r="12" spans="1:8" x14ac:dyDescent="0.25">
      <c r="D12">
        <v>2</v>
      </c>
      <c r="E12">
        <v>49690</v>
      </c>
    </row>
    <row r="13" spans="1:8" x14ac:dyDescent="0.25">
      <c r="D13">
        <v>3</v>
      </c>
      <c r="E13">
        <v>49830</v>
      </c>
    </row>
    <row r="14" spans="1:8" x14ac:dyDescent="0.25">
      <c r="A14" t="s">
        <v>12</v>
      </c>
      <c r="B14">
        <f>0.2*B4</f>
        <v>1206.8383561643839</v>
      </c>
      <c r="D14">
        <v>4</v>
      </c>
    </row>
    <row r="15" spans="1:8" x14ac:dyDescent="0.25">
      <c r="A15" t="s">
        <v>13</v>
      </c>
      <c r="B15">
        <f>(1/72)*B10</f>
        <v>91.2</v>
      </c>
      <c r="D15">
        <v>5</v>
      </c>
    </row>
    <row r="16" spans="1:8" x14ac:dyDescent="0.25">
      <c r="D16">
        <v>6</v>
      </c>
    </row>
    <row r="17" spans="1:4" x14ac:dyDescent="0.25">
      <c r="D17">
        <v>7</v>
      </c>
    </row>
    <row r="18" spans="1:4" x14ac:dyDescent="0.25">
      <c r="A18" t="s">
        <v>15</v>
      </c>
      <c r="B18" s="1">
        <f>B3+B6</f>
        <v>49830.246575342469</v>
      </c>
      <c r="D18">
        <v>8</v>
      </c>
    </row>
    <row r="19" spans="1:4" x14ac:dyDescent="0.25">
      <c r="A19" t="s">
        <v>16</v>
      </c>
      <c r="B19">
        <f>B2</f>
        <v>54566.400000000001</v>
      </c>
      <c r="D19">
        <v>9</v>
      </c>
    </row>
    <row r="20" spans="1:4" x14ac:dyDescent="0.25">
      <c r="D20">
        <v>10</v>
      </c>
    </row>
    <row r="21" spans="1:4" x14ac:dyDescent="0.25">
      <c r="D21">
        <v>11</v>
      </c>
    </row>
    <row r="22" spans="1:4" x14ac:dyDescent="0.25">
      <c r="D22">
        <v>12</v>
      </c>
    </row>
    <row r="23" spans="1:4" x14ac:dyDescent="0.25">
      <c r="D23">
        <v>13</v>
      </c>
    </row>
    <row r="24" spans="1:4" x14ac:dyDescent="0.25">
      <c r="D24">
        <v>14</v>
      </c>
    </row>
    <row r="25" spans="1:4" x14ac:dyDescent="0.25">
      <c r="D25">
        <v>15</v>
      </c>
    </row>
    <row r="26" spans="1:4" x14ac:dyDescent="0.25">
      <c r="D26">
        <v>16</v>
      </c>
    </row>
    <row r="27" spans="1:4" x14ac:dyDescent="0.25">
      <c r="D27">
        <v>17</v>
      </c>
    </row>
    <row r="28" spans="1:4" x14ac:dyDescent="0.25">
      <c r="D28">
        <v>18</v>
      </c>
    </row>
    <row r="29" spans="1:4" x14ac:dyDescent="0.25">
      <c r="D29">
        <v>19</v>
      </c>
    </row>
    <row r="30" spans="1:4" x14ac:dyDescent="0.25">
      <c r="D30">
        <v>20</v>
      </c>
    </row>
    <row r="31" spans="1:4" x14ac:dyDescent="0.25">
      <c r="D31">
        <v>21</v>
      </c>
    </row>
    <row r="32" spans="1:4" x14ac:dyDescent="0.25">
      <c r="D32">
        <v>22</v>
      </c>
    </row>
    <row r="33" spans="4:4" x14ac:dyDescent="0.25">
      <c r="D33">
        <v>23</v>
      </c>
    </row>
    <row r="34" spans="4:4" x14ac:dyDescent="0.25">
      <c r="D34">
        <v>24</v>
      </c>
    </row>
    <row r="35" spans="4:4" x14ac:dyDescent="0.25">
      <c r="D35">
        <v>25</v>
      </c>
    </row>
    <row r="36" spans="4:4" x14ac:dyDescent="0.25">
      <c r="D36">
        <v>26</v>
      </c>
    </row>
    <row r="37" spans="4:4" x14ac:dyDescent="0.25">
      <c r="D37">
        <v>27</v>
      </c>
    </row>
    <row r="38" spans="4:4" x14ac:dyDescent="0.25">
      <c r="D38">
        <v>28</v>
      </c>
    </row>
    <row r="39" spans="4:4" x14ac:dyDescent="0.25">
      <c r="D39">
        <v>29</v>
      </c>
    </row>
    <row r="40" spans="4:4" x14ac:dyDescent="0.25">
      <c r="D40">
        <v>30</v>
      </c>
    </row>
    <row r="41" spans="4:4" x14ac:dyDescent="0.25">
      <c r="D41">
        <v>31</v>
      </c>
    </row>
    <row r="42" spans="4:4" x14ac:dyDescent="0.25">
      <c r="D42">
        <v>32</v>
      </c>
    </row>
    <row r="43" spans="4:4" x14ac:dyDescent="0.25">
      <c r="D43">
        <v>33</v>
      </c>
    </row>
    <row r="44" spans="4:4" x14ac:dyDescent="0.25">
      <c r="D44">
        <v>34</v>
      </c>
    </row>
    <row r="45" spans="4:4" x14ac:dyDescent="0.25">
      <c r="D45">
        <v>35</v>
      </c>
    </row>
    <row r="46" spans="4:4" x14ac:dyDescent="0.25">
      <c r="D46">
        <v>36</v>
      </c>
    </row>
    <row r="47" spans="4:4" x14ac:dyDescent="0.25">
      <c r="D47">
        <v>37</v>
      </c>
    </row>
    <row r="48" spans="4:4" x14ac:dyDescent="0.25">
      <c r="D48">
        <v>38</v>
      </c>
    </row>
    <row r="49" spans="4:4" x14ac:dyDescent="0.25">
      <c r="D49">
        <v>39</v>
      </c>
    </row>
    <row r="50" spans="4:4" x14ac:dyDescent="0.25">
      <c r="D50">
        <v>40</v>
      </c>
    </row>
    <row r="51" spans="4:4" x14ac:dyDescent="0.25">
      <c r="D51">
        <v>41</v>
      </c>
    </row>
    <row r="52" spans="4:4" x14ac:dyDescent="0.25">
      <c r="D52">
        <v>42</v>
      </c>
    </row>
    <row r="53" spans="4:4" x14ac:dyDescent="0.25">
      <c r="D53">
        <v>43</v>
      </c>
    </row>
    <row r="54" spans="4:4" x14ac:dyDescent="0.25">
      <c r="D54">
        <v>44</v>
      </c>
    </row>
    <row r="55" spans="4:4" x14ac:dyDescent="0.25">
      <c r="D55">
        <v>45</v>
      </c>
    </row>
    <row r="56" spans="4:4" x14ac:dyDescent="0.25">
      <c r="D56">
        <v>46</v>
      </c>
    </row>
    <row r="57" spans="4:4" x14ac:dyDescent="0.25">
      <c r="D57">
        <v>47</v>
      </c>
    </row>
    <row r="58" spans="4:4" x14ac:dyDescent="0.25">
      <c r="D58">
        <v>48</v>
      </c>
    </row>
    <row r="59" spans="4:4" x14ac:dyDescent="0.25">
      <c r="D59">
        <v>49</v>
      </c>
    </row>
    <row r="60" spans="4:4" x14ac:dyDescent="0.25">
      <c r="D60">
        <v>50</v>
      </c>
    </row>
    <row r="61" spans="4:4" x14ac:dyDescent="0.25">
      <c r="D61">
        <v>51</v>
      </c>
    </row>
    <row r="62" spans="4:4" x14ac:dyDescent="0.25">
      <c r="D62">
        <v>52</v>
      </c>
    </row>
    <row r="63" spans="4:4" x14ac:dyDescent="0.25">
      <c r="D63">
        <v>53</v>
      </c>
    </row>
    <row r="64" spans="4:4" x14ac:dyDescent="0.25">
      <c r="D64">
        <v>54</v>
      </c>
    </row>
    <row r="65" spans="4:4" x14ac:dyDescent="0.25">
      <c r="D65">
        <v>55</v>
      </c>
    </row>
    <row r="66" spans="4:4" x14ac:dyDescent="0.25">
      <c r="D66">
        <v>56</v>
      </c>
    </row>
    <row r="67" spans="4:4" x14ac:dyDescent="0.25">
      <c r="D67">
        <v>57</v>
      </c>
    </row>
    <row r="68" spans="4:4" x14ac:dyDescent="0.25">
      <c r="D68">
        <v>58</v>
      </c>
    </row>
    <row r="69" spans="4:4" x14ac:dyDescent="0.25">
      <c r="D69">
        <v>59</v>
      </c>
    </row>
    <row r="70" spans="4:4" x14ac:dyDescent="0.25">
      <c r="D70">
        <v>60</v>
      </c>
    </row>
    <row r="71" spans="4:4" x14ac:dyDescent="0.25">
      <c r="D71">
        <v>61</v>
      </c>
    </row>
    <row r="72" spans="4:4" x14ac:dyDescent="0.25">
      <c r="D72">
        <v>62</v>
      </c>
    </row>
    <row r="73" spans="4:4" x14ac:dyDescent="0.25">
      <c r="D73">
        <v>63</v>
      </c>
    </row>
    <row r="74" spans="4:4" x14ac:dyDescent="0.25">
      <c r="D74">
        <v>64</v>
      </c>
    </row>
    <row r="75" spans="4:4" x14ac:dyDescent="0.25">
      <c r="D75">
        <v>65</v>
      </c>
    </row>
    <row r="76" spans="4:4" x14ac:dyDescent="0.25">
      <c r="D76">
        <v>66</v>
      </c>
    </row>
    <row r="77" spans="4:4" x14ac:dyDescent="0.25">
      <c r="D77">
        <v>67</v>
      </c>
    </row>
    <row r="78" spans="4:4" x14ac:dyDescent="0.25">
      <c r="D78">
        <v>68</v>
      </c>
    </row>
    <row r="79" spans="4:4" x14ac:dyDescent="0.25">
      <c r="D79">
        <v>69</v>
      </c>
    </row>
    <row r="80" spans="4:4" x14ac:dyDescent="0.25">
      <c r="D80">
        <v>70</v>
      </c>
    </row>
    <row r="81" spans="4:4" x14ac:dyDescent="0.25">
      <c r="D81">
        <v>71</v>
      </c>
    </row>
    <row r="82" spans="4:4" x14ac:dyDescent="0.25">
      <c r="D82">
        <v>72</v>
      </c>
    </row>
    <row r="83" spans="4:4" x14ac:dyDescent="0.25">
      <c r="D83">
        <v>73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2018-04-29T09:19:24Z</dcterms:modified>
</cp:coreProperties>
</file>