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SA-FILE1\Narcotics1\1-Lab\LCMS Projects\2019\"/>
    </mc:Choice>
  </mc:AlternateContent>
  <bookViews>
    <workbookView xWindow="0" yWindow="0" windowWidth="17280" windowHeight="759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3" i="1" l="1"/>
  <c r="F20" i="1"/>
  <c r="E20" i="1"/>
  <c r="F17" i="1"/>
  <c r="G17" i="1" s="1"/>
  <c r="E17" i="1"/>
  <c r="F14" i="1"/>
  <c r="E14" i="1"/>
  <c r="G14" i="1" l="1"/>
  <c r="G20" i="1"/>
</calcChain>
</file>

<file path=xl/sharedStrings.xml><?xml version="1.0" encoding="utf-8"?>
<sst xmlns="http://schemas.openxmlformats.org/spreadsheetml/2006/main" count="46" uniqueCount="39">
  <si>
    <t xml:space="preserve">Name of Tenderer: </t>
  </si>
  <si>
    <r>
      <t>Date Analysed:</t>
    </r>
    <r>
      <rPr>
        <b/>
        <u/>
        <sz val="12"/>
        <color theme="1"/>
        <rFont val="Times New Roman"/>
        <family val="1"/>
      </rPr>
      <t xml:space="preserve"> </t>
    </r>
  </si>
  <si>
    <t>Please complete all four sections and attach all relevant chromatograms.</t>
  </si>
  <si>
    <t>For parts with *, please delete accordingly.</t>
  </si>
  <si>
    <t xml:space="preserve">Linearity (5%) </t>
  </si>
  <si>
    <t xml:space="preserve">(a) </t>
  </si>
  <si>
    <t>Please fill up the area of MDMA for each concentration and for each injection.</t>
  </si>
  <si>
    <t>Concentration (ug/mL)</t>
  </si>
  <si>
    <t>Injection No.</t>
  </si>
  <si>
    <t>Area of MDMA</t>
  </si>
  <si>
    <t>Average</t>
  </si>
  <si>
    <t>SD</t>
  </si>
  <si>
    <t>RSD</t>
  </si>
  <si>
    <t>200   /   2 *</t>
  </si>
  <si>
    <t>400   /   4 *</t>
  </si>
  <si>
    <t>800   /   8 *</t>
  </si>
  <si>
    <t>(b)</t>
  </si>
  <si>
    <t>Please provide the MS Linearity Plot.</t>
  </si>
  <si>
    <t>(c)</t>
  </si>
  <si>
    <r>
      <t>R</t>
    </r>
    <r>
      <rPr>
        <b/>
        <vertAlign val="superscript"/>
        <sz val="12"/>
        <color theme="1"/>
        <rFont val="Times New Roman"/>
        <family val="1"/>
      </rPr>
      <t>2</t>
    </r>
  </si>
  <si>
    <t>Accuracy (20%)</t>
  </si>
  <si>
    <t>Splitter used:</t>
  </si>
  <si>
    <t>Y   /   N  *</t>
  </si>
  <si>
    <t>If Y, Split ratio:</t>
  </si>
  <si>
    <r>
      <t>Concentration determined 
(</t>
    </r>
    <r>
      <rPr>
        <b/>
        <sz val="12"/>
        <color theme="1"/>
        <rFont val="Calibri"/>
        <family val="2"/>
      </rPr>
      <t>µ</t>
    </r>
    <r>
      <rPr>
        <b/>
        <sz val="12"/>
        <color theme="1"/>
        <rFont val="Times New Roman"/>
        <family val="1"/>
      </rPr>
      <t>g/mL)</t>
    </r>
  </si>
  <si>
    <t>Average Concentration (µg/mL)</t>
  </si>
  <si>
    <t>Sensitivity (5%)</t>
  </si>
  <si>
    <t>Analyte</t>
  </si>
  <si>
    <t xml:space="preserve">Formula of Molecular Ion </t>
  </si>
  <si>
    <t>Mass (Da)</t>
  </si>
  <si>
    <t>S/N Ratio (TIC)</t>
  </si>
  <si>
    <t>S/N Ratio (EIC)</t>
  </si>
  <si>
    <t>Modafinil</t>
  </si>
  <si>
    <t>Modafiendz</t>
  </si>
  <si>
    <t>Other Evaluation Criteria (10%)</t>
  </si>
  <si>
    <t>(a)</t>
  </si>
  <si>
    <t>System is able to switch on and off for power saving, and be able to pump down and be ready for sample analysis within one hour after switching on for efficient use of instrument. (5%)</t>
  </si>
  <si>
    <r>
      <rPr>
        <sz val="12"/>
        <color rgb="FF000000"/>
        <rFont val="Times New Roman"/>
        <family val="1"/>
      </rPr>
      <t xml:space="preserve">View of real-time spectra and signal are available even when no sample injection is performed. </t>
    </r>
    <r>
      <rPr>
        <sz val="12"/>
        <color theme="1"/>
        <rFont val="Times New Roman"/>
        <family val="1"/>
      </rPr>
      <t>(2%)</t>
    </r>
  </si>
  <si>
    <t>Able to extract UV data from MS chromatogram in the same window and vice versa.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</si>
</sst>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u/>
      <sz val="12"/>
      <color theme="1"/>
      <name val="Times New Roman"/>
      <family val="1"/>
    </font>
    <font>
      <b/>
      <sz val="11"/>
      <color theme="1"/>
      <name val="Times New Roman"/>
      <family val="1"/>
    </font>
    <font>
      <b/>
      <vertAlign val="superscript"/>
      <sz val="12"/>
      <color theme="1"/>
      <name val="Times New Roman"/>
      <family val="1"/>
    </font>
    <font>
      <b/>
      <sz val="12"/>
      <color theme="1"/>
      <name val="Calibri"/>
      <family val="2"/>
    </font>
    <font>
      <sz val="12"/>
      <color rgb="FF000000"/>
      <name val="Times New Roman"/>
      <family val="1"/>
    </font>
  </fonts>
  <fills count="3">
    <fill>
      <patternFill patternType="none"/>
    </fill>
    <fill>
      <patternFill patternType="gray125"/>
    </fill>
    <fill>
      <patternFill patternType="solid">
        <fgColor theme="6"/>
        <bgColor indexed="64"/>
      </patternFill>
    </fill>
  </fills>
  <borders count="10">
    <border>
      <left/>
      <right/>
      <top/>
      <bottom/>
      <diagonal/>
    </border>
    <border>
      <left/>
      <right/>
      <top/>
      <bottom style="thin">
        <color auto="1"/>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1" fillId="0" borderId="0" xfId="0" applyFont="1" applyProtection="1">
      <protection locked="0"/>
    </xf>
    <xf numFmtId="0" fontId="2" fillId="0" borderId="0" xfId="0" applyFont="1" applyProtection="1">
      <protection locked="0"/>
    </xf>
    <xf numFmtId="0" fontId="0" fillId="0" borderId="0" xfId="0" applyProtection="1">
      <protection locked="0"/>
    </xf>
    <xf numFmtId="0" fontId="3" fillId="0" borderId="0" xfId="0" applyFont="1" applyProtection="1">
      <protection locked="0"/>
    </xf>
    <xf numFmtId="0" fontId="1" fillId="0" borderId="1" xfId="0" applyFont="1" applyBorder="1" applyProtection="1">
      <protection locked="0"/>
    </xf>
    <xf numFmtId="0" fontId="1" fillId="0" borderId="2" xfId="0" applyFont="1" applyBorder="1" applyProtection="1">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1" fillId="0" borderId="0" xfId="0" applyFont="1" applyAlignment="1" applyProtection="1">
      <alignment horizontal="right"/>
      <protection locked="0"/>
    </xf>
    <xf numFmtId="0" fontId="1" fillId="0" borderId="0" xfId="0" applyFont="1" applyAlignment="1" applyProtection="1">
      <alignment vertical="center"/>
      <protection locked="0"/>
    </xf>
    <xf numFmtId="0" fontId="3" fillId="2" borderId="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2"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0" applyFont="1" applyAlignment="1" applyProtection="1">
      <alignment horizontal="right" vertical="center"/>
      <protection locked="0"/>
    </xf>
    <xf numFmtId="0" fontId="3" fillId="0" borderId="9"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3" fillId="0" borderId="3" xfId="0" applyFont="1" applyBorder="1" applyAlignment="1" applyProtection="1">
      <alignment horizontal="center" vertical="center" wrapText="1"/>
      <protection locked="0"/>
    </xf>
    <xf numFmtId="0" fontId="4" fillId="0" borderId="0" xfId="0" applyFont="1" applyProtection="1">
      <protection locked="0"/>
    </xf>
    <xf numFmtId="0" fontId="3" fillId="2" borderId="9"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wrapText="1"/>
      <protection locked="0"/>
    </xf>
    <xf numFmtId="0" fontId="3" fillId="0" borderId="5"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1" fontId="5" fillId="0" borderId="5" xfId="0" applyNumberFormat="1" applyFont="1" applyBorder="1" applyAlignment="1" applyProtection="1">
      <alignment horizontal="center" vertical="center" wrapText="1"/>
    </xf>
    <xf numFmtId="1" fontId="5" fillId="0" borderId="7" xfId="0" applyNumberFormat="1" applyFont="1" applyBorder="1" applyAlignment="1" applyProtection="1">
      <alignment horizontal="center" vertical="center" wrapText="1"/>
    </xf>
    <xf numFmtId="1" fontId="5" fillId="0" borderId="8" xfId="0" applyNumberFormat="1" applyFont="1" applyBorder="1" applyAlignment="1" applyProtection="1">
      <alignment horizontal="center" vertical="center" wrapText="1"/>
    </xf>
    <xf numFmtId="2" fontId="5" fillId="0" borderId="5" xfId="0" applyNumberFormat="1" applyFont="1" applyBorder="1" applyAlignment="1" applyProtection="1">
      <alignment horizontal="center" vertical="center" wrapText="1"/>
    </xf>
    <xf numFmtId="2" fontId="5" fillId="0" borderId="7" xfId="0" applyNumberFormat="1" applyFont="1" applyBorder="1" applyAlignment="1" applyProtection="1">
      <alignment horizontal="center" vertical="center" wrapText="1"/>
    </xf>
    <xf numFmtId="2" fontId="5" fillId="0" borderId="8" xfId="0" applyNumberFormat="1" applyFont="1" applyBorder="1" applyAlignment="1" applyProtection="1">
      <alignment horizontal="center" vertical="center" wrapText="1"/>
    </xf>
    <xf numFmtId="164" fontId="3" fillId="0" borderId="5" xfId="0" applyNumberFormat="1" applyFont="1" applyBorder="1" applyAlignment="1" applyProtection="1">
      <alignment horizontal="center" vertical="center" wrapText="1"/>
    </xf>
    <xf numFmtId="164" fontId="3" fillId="0" borderId="8" xfId="0" applyNumberFormat="1" applyFont="1" applyBorder="1" applyAlignment="1" applyProtection="1">
      <alignment horizontal="center" vertical="center" wrapText="1"/>
    </xf>
    <xf numFmtId="0" fontId="8" fillId="0" borderId="0" xfId="0" applyFont="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tabSelected="1" zoomScaleNormal="100" workbookViewId="0">
      <selection activeCell="D15" sqref="D15"/>
    </sheetView>
  </sheetViews>
  <sheetFormatPr defaultRowHeight="15" x14ac:dyDescent="0.25"/>
  <cols>
    <col min="1" max="1" width="9.140625" style="3"/>
    <col min="2" max="2" width="21.28515625" style="3" customWidth="1"/>
    <col min="3" max="3" width="19.85546875" style="3" customWidth="1"/>
    <col min="4" max="7" width="21.140625" style="3" customWidth="1"/>
    <col min="8" max="16384" width="9.140625" style="3"/>
  </cols>
  <sheetData>
    <row r="1" spans="1:8" ht="15.75" x14ac:dyDescent="0.25">
      <c r="A1" s="1"/>
      <c r="B1" s="1"/>
      <c r="C1" s="1"/>
      <c r="D1" s="1"/>
      <c r="E1" s="1"/>
      <c r="F1" s="2"/>
      <c r="G1" s="2"/>
      <c r="H1" s="2"/>
    </row>
    <row r="2" spans="1:8" ht="15.75" x14ac:dyDescent="0.25">
      <c r="A2" s="1"/>
      <c r="B2" s="4" t="s">
        <v>0</v>
      </c>
      <c r="C2" s="5"/>
      <c r="D2" s="5"/>
      <c r="E2" s="1"/>
      <c r="F2" s="2"/>
      <c r="G2" s="2"/>
      <c r="H2" s="2"/>
    </row>
    <row r="3" spans="1:8" ht="15.75" x14ac:dyDescent="0.25">
      <c r="A3" s="1"/>
      <c r="B3" s="4"/>
      <c r="C3" s="6"/>
      <c r="D3" s="1"/>
      <c r="E3" s="1"/>
      <c r="F3" s="2"/>
      <c r="G3" s="2"/>
      <c r="H3" s="2"/>
    </row>
    <row r="4" spans="1:8" ht="15.75" x14ac:dyDescent="0.25">
      <c r="A4" s="1"/>
      <c r="B4" s="7" t="s">
        <v>1</v>
      </c>
      <c r="C4" s="5"/>
      <c r="D4" s="1"/>
      <c r="E4" s="1"/>
      <c r="F4" s="2"/>
      <c r="G4" s="2"/>
      <c r="H4" s="2"/>
    </row>
    <row r="5" spans="1:8" ht="15.75" x14ac:dyDescent="0.25">
      <c r="A5" s="1"/>
      <c r="B5" s="1"/>
      <c r="C5" s="1"/>
      <c r="D5" s="1"/>
      <c r="E5" s="1"/>
      <c r="F5" s="2"/>
      <c r="G5" s="2"/>
      <c r="H5" s="2"/>
    </row>
    <row r="6" spans="1:8" ht="15.75" x14ac:dyDescent="0.25">
      <c r="A6" s="1"/>
      <c r="B6" s="7" t="s">
        <v>2</v>
      </c>
      <c r="C6" s="1"/>
      <c r="D6" s="1"/>
      <c r="E6" s="1"/>
      <c r="F6" s="2"/>
      <c r="G6" s="2"/>
      <c r="H6" s="2"/>
    </row>
    <row r="7" spans="1:8" ht="15.75" x14ac:dyDescent="0.25">
      <c r="A7" s="1"/>
      <c r="B7" s="7" t="s">
        <v>3</v>
      </c>
      <c r="C7" s="1"/>
      <c r="D7" s="1"/>
      <c r="E7" s="1"/>
      <c r="F7" s="2"/>
      <c r="G7" s="2"/>
      <c r="H7" s="2"/>
    </row>
    <row r="8" spans="1:8" ht="15.75" x14ac:dyDescent="0.25">
      <c r="A8" s="1"/>
      <c r="B8" s="7"/>
      <c r="C8" s="1"/>
      <c r="D8" s="1"/>
      <c r="E8" s="1"/>
      <c r="F8" s="2"/>
      <c r="G8" s="2"/>
      <c r="H8" s="2"/>
    </row>
    <row r="9" spans="1:8" ht="15.75" x14ac:dyDescent="0.25">
      <c r="A9" s="4">
        <v>1</v>
      </c>
      <c r="B9" s="8" t="s">
        <v>4</v>
      </c>
      <c r="C9" s="1"/>
      <c r="D9" s="1"/>
      <c r="E9" s="1"/>
      <c r="F9" s="2"/>
      <c r="G9" s="2"/>
      <c r="H9" s="2"/>
    </row>
    <row r="10" spans="1:8" ht="15.75" x14ac:dyDescent="0.25">
      <c r="A10" s="1"/>
      <c r="B10" s="7"/>
      <c r="C10" s="1"/>
      <c r="D10" s="1"/>
      <c r="E10" s="1"/>
      <c r="F10" s="2"/>
      <c r="G10" s="2"/>
      <c r="H10" s="2"/>
    </row>
    <row r="11" spans="1:8" ht="15.75" x14ac:dyDescent="0.25">
      <c r="A11" s="9" t="s">
        <v>5</v>
      </c>
      <c r="B11" s="10" t="s">
        <v>6</v>
      </c>
      <c r="C11" s="1"/>
      <c r="D11" s="1"/>
      <c r="E11" s="1"/>
      <c r="F11" s="2"/>
      <c r="G11" s="2"/>
      <c r="H11" s="2"/>
    </row>
    <row r="12" spans="1:8" ht="16.5" thickBot="1" x14ac:dyDescent="0.3">
      <c r="A12" s="1"/>
      <c r="B12" s="1"/>
      <c r="C12" s="1"/>
      <c r="D12" s="1"/>
      <c r="E12" s="1"/>
      <c r="F12" s="2"/>
      <c r="G12" s="2"/>
      <c r="H12" s="2"/>
    </row>
    <row r="13" spans="1:8" ht="32.25" thickBot="1" x14ac:dyDescent="0.3">
      <c r="A13" s="1"/>
      <c r="B13" s="11" t="s">
        <v>7</v>
      </c>
      <c r="C13" s="12" t="s">
        <v>8</v>
      </c>
      <c r="D13" s="12" t="s">
        <v>9</v>
      </c>
      <c r="E13" s="12" t="s">
        <v>10</v>
      </c>
      <c r="F13" s="13" t="s">
        <v>11</v>
      </c>
      <c r="G13" s="13" t="s">
        <v>12</v>
      </c>
      <c r="H13" s="2"/>
    </row>
    <row r="14" spans="1:8" s="16" customFormat="1" ht="30" customHeight="1" thickBot="1" x14ac:dyDescent="0.3">
      <c r="A14" s="10"/>
      <c r="B14" s="26" t="s">
        <v>13</v>
      </c>
      <c r="C14" s="14">
        <v>1</v>
      </c>
      <c r="D14" s="14"/>
      <c r="E14" s="29" t="e">
        <f>AVERAGE(D14:D16)</f>
        <v>#DIV/0!</v>
      </c>
      <c r="F14" s="32" t="e">
        <f>STDEV(D14:D16)</f>
        <v>#DIV/0!</v>
      </c>
      <c r="G14" s="35" t="e">
        <f>100*F14/E14</f>
        <v>#DIV/0!</v>
      </c>
      <c r="H14" s="15"/>
    </row>
    <row r="15" spans="1:8" s="16" customFormat="1" ht="30" customHeight="1" thickBot="1" x14ac:dyDescent="0.3">
      <c r="A15" s="10"/>
      <c r="B15" s="27"/>
      <c r="C15" s="14">
        <v>2</v>
      </c>
      <c r="D15" s="14"/>
      <c r="E15" s="30"/>
      <c r="F15" s="33"/>
      <c r="G15" s="36"/>
      <c r="H15" s="15"/>
    </row>
    <row r="16" spans="1:8" s="16" customFormat="1" ht="30" customHeight="1" thickBot="1" x14ac:dyDescent="0.3">
      <c r="A16" s="10"/>
      <c r="B16" s="28"/>
      <c r="C16" s="14">
        <v>3</v>
      </c>
      <c r="D16" s="14"/>
      <c r="E16" s="31"/>
      <c r="F16" s="34"/>
      <c r="G16" s="37"/>
      <c r="H16" s="15"/>
    </row>
    <row r="17" spans="1:8" s="16" customFormat="1" ht="30" customHeight="1" thickBot="1" x14ac:dyDescent="0.3">
      <c r="A17" s="10"/>
      <c r="B17" s="26" t="s">
        <v>14</v>
      </c>
      <c r="C17" s="14">
        <v>1</v>
      </c>
      <c r="D17" s="14"/>
      <c r="E17" s="29" t="e">
        <f t="shared" ref="E17" si="0">AVERAGE(D17:D19)</f>
        <v>#DIV/0!</v>
      </c>
      <c r="F17" s="32" t="e">
        <f t="shared" ref="F17" si="1">STDEV(D17:D19)</f>
        <v>#DIV/0!</v>
      </c>
      <c r="G17" s="35" t="e">
        <f t="shared" ref="G17" si="2">100*F17/E17</f>
        <v>#DIV/0!</v>
      </c>
      <c r="H17" s="15"/>
    </row>
    <row r="18" spans="1:8" s="16" customFormat="1" ht="30" customHeight="1" thickBot="1" x14ac:dyDescent="0.3">
      <c r="A18" s="10"/>
      <c r="B18" s="27"/>
      <c r="C18" s="14">
        <v>2</v>
      </c>
      <c r="D18" s="14"/>
      <c r="E18" s="30"/>
      <c r="F18" s="33"/>
      <c r="G18" s="36"/>
      <c r="H18" s="15"/>
    </row>
    <row r="19" spans="1:8" s="16" customFormat="1" ht="30" customHeight="1" thickBot="1" x14ac:dyDescent="0.3">
      <c r="A19" s="10"/>
      <c r="B19" s="28"/>
      <c r="C19" s="14">
        <v>3</v>
      </c>
      <c r="D19" s="14"/>
      <c r="E19" s="31"/>
      <c r="F19" s="34"/>
      <c r="G19" s="37"/>
      <c r="H19" s="15"/>
    </row>
    <row r="20" spans="1:8" s="16" customFormat="1" ht="30" customHeight="1" thickBot="1" x14ac:dyDescent="0.3">
      <c r="A20" s="10"/>
      <c r="B20" s="26" t="s">
        <v>15</v>
      </c>
      <c r="C20" s="14">
        <v>1</v>
      </c>
      <c r="D20" s="14"/>
      <c r="E20" s="29" t="e">
        <f t="shared" ref="E20" si="3">AVERAGE(D20:D22)</f>
        <v>#DIV/0!</v>
      </c>
      <c r="F20" s="32" t="e">
        <f t="shared" ref="F20" si="4">STDEV(D20:D22)</f>
        <v>#DIV/0!</v>
      </c>
      <c r="G20" s="35" t="e">
        <f t="shared" ref="G20" si="5">100*F20/E20</f>
        <v>#DIV/0!</v>
      </c>
      <c r="H20" s="15"/>
    </row>
    <row r="21" spans="1:8" s="16" customFormat="1" ht="30" customHeight="1" thickBot="1" x14ac:dyDescent="0.3">
      <c r="A21" s="10"/>
      <c r="B21" s="27"/>
      <c r="C21" s="14">
        <v>2</v>
      </c>
      <c r="D21" s="14"/>
      <c r="E21" s="30"/>
      <c r="F21" s="33"/>
      <c r="G21" s="36"/>
      <c r="H21" s="15"/>
    </row>
    <row r="22" spans="1:8" s="16" customFormat="1" ht="30" customHeight="1" thickBot="1" x14ac:dyDescent="0.3">
      <c r="A22" s="10"/>
      <c r="B22" s="28"/>
      <c r="C22" s="14">
        <v>3</v>
      </c>
      <c r="D22" s="14"/>
      <c r="E22" s="31"/>
      <c r="F22" s="34"/>
      <c r="G22" s="37"/>
      <c r="H22" s="15"/>
    </row>
    <row r="23" spans="1:8" ht="15.75" x14ac:dyDescent="0.25">
      <c r="A23" s="1"/>
      <c r="B23" s="1"/>
      <c r="C23" s="1"/>
      <c r="D23" s="1"/>
      <c r="E23" s="1"/>
      <c r="F23" s="2"/>
      <c r="G23" s="2"/>
      <c r="H23" s="2"/>
    </row>
    <row r="24" spans="1:8" ht="15.75" x14ac:dyDescent="0.25">
      <c r="A24" s="9" t="s">
        <v>16</v>
      </c>
      <c r="B24" s="1" t="s">
        <v>17</v>
      </c>
      <c r="C24" s="1"/>
      <c r="D24" s="1"/>
      <c r="E24" s="1"/>
      <c r="F24" s="2"/>
      <c r="G24" s="2"/>
      <c r="H24" s="2"/>
    </row>
    <row r="25" spans="1:8" ht="15.75" x14ac:dyDescent="0.25">
      <c r="A25" s="1"/>
      <c r="B25" s="1"/>
      <c r="C25" s="1"/>
      <c r="D25" s="1"/>
      <c r="E25" s="1"/>
      <c r="F25" s="2"/>
      <c r="G25" s="2"/>
      <c r="H25" s="2"/>
    </row>
    <row r="26" spans="1:8" ht="30" customHeight="1" x14ac:dyDescent="0.25">
      <c r="A26" s="17" t="s">
        <v>18</v>
      </c>
      <c r="B26" s="18" t="s">
        <v>19</v>
      </c>
      <c r="C26" s="19"/>
      <c r="D26" s="1"/>
      <c r="E26" s="1"/>
      <c r="F26" s="2"/>
      <c r="G26" s="2"/>
      <c r="H26" s="2"/>
    </row>
    <row r="27" spans="1:8" ht="15.75" x14ac:dyDescent="0.25">
      <c r="A27" s="1"/>
      <c r="B27" s="1"/>
      <c r="C27" s="1"/>
      <c r="D27" s="1"/>
      <c r="E27" s="1"/>
    </row>
    <row r="28" spans="1:8" ht="15.75" x14ac:dyDescent="0.25">
      <c r="A28" s="4">
        <v>2</v>
      </c>
      <c r="B28" s="8" t="s">
        <v>20</v>
      </c>
      <c r="C28" s="1"/>
      <c r="D28" s="1"/>
      <c r="E28" s="1"/>
    </row>
    <row r="29" spans="1:8" ht="15.75" x14ac:dyDescent="0.25">
      <c r="A29" s="1"/>
      <c r="B29" s="8"/>
      <c r="C29" s="1"/>
      <c r="D29" s="1"/>
      <c r="E29" s="1"/>
    </row>
    <row r="30" spans="1:8" ht="15.75" x14ac:dyDescent="0.25">
      <c r="A30" s="1"/>
      <c r="B30" s="7" t="s">
        <v>21</v>
      </c>
      <c r="C30" s="4" t="s">
        <v>22</v>
      </c>
      <c r="D30" s="4" t="s">
        <v>23</v>
      </c>
      <c r="E30" s="5"/>
    </row>
    <row r="31" spans="1:8" ht="16.5" thickBot="1" x14ac:dyDescent="0.3">
      <c r="A31" s="1"/>
      <c r="B31" s="7"/>
      <c r="C31" s="1"/>
      <c r="D31" s="1"/>
      <c r="E31" s="1"/>
    </row>
    <row r="32" spans="1:8" ht="48" thickBot="1" x14ac:dyDescent="0.3">
      <c r="A32" s="1"/>
      <c r="B32" s="11" t="s">
        <v>8</v>
      </c>
      <c r="C32" s="12" t="s">
        <v>9</v>
      </c>
      <c r="D32" s="12" t="s">
        <v>24</v>
      </c>
      <c r="E32" s="12" t="s">
        <v>25</v>
      </c>
    </row>
    <row r="33" spans="1:6" s="16" customFormat="1" ht="30" customHeight="1" thickBot="1" x14ac:dyDescent="0.3">
      <c r="A33" s="10"/>
      <c r="B33" s="20">
        <v>1</v>
      </c>
      <c r="C33" s="14"/>
      <c r="D33" s="14"/>
      <c r="E33" s="38" t="e">
        <f>AVERAGE(D33:D34)</f>
        <v>#DIV/0!</v>
      </c>
    </row>
    <row r="34" spans="1:6" s="16" customFormat="1" ht="30" customHeight="1" thickBot="1" x14ac:dyDescent="0.3">
      <c r="A34" s="10"/>
      <c r="B34" s="20">
        <v>2</v>
      </c>
      <c r="C34" s="14"/>
      <c r="D34" s="14"/>
      <c r="E34" s="39"/>
    </row>
    <row r="35" spans="1:6" ht="15.75" x14ac:dyDescent="0.25">
      <c r="A35" s="1"/>
      <c r="B35" s="1"/>
      <c r="C35" s="1"/>
      <c r="D35" s="1"/>
      <c r="E35" s="1"/>
    </row>
    <row r="36" spans="1:6" ht="15.75" x14ac:dyDescent="0.25">
      <c r="A36" s="4">
        <v>3</v>
      </c>
      <c r="B36" s="21" t="s">
        <v>26</v>
      </c>
      <c r="C36" s="1"/>
      <c r="D36" s="1"/>
      <c r="E36" s="1"/>
    </row>
    <row r="37" spans="1:6" ht="15.75" x14ac:dyDescent="0.25">
      <c r="A37" s="1"/>
      <c r="B37" s="1"/>
      <c r="C37" s="1"/>
      <c r="D37" s="1"/>
      <c r="E37" s="1"/>
    </row>
    <row r="38" spans="1:6" ht="31.5" x14ac:dyDescent="0.25">
      <c r="A38" s="1"/>
      <c r="B38" s="22" t="s">
        <v>27</v>
      </c>
      <c r="C38" s="23" t="s">
        <v>28</v>
      </c>
      <c r="D38" s="22" t="s">
        <v>29</v>
      </c>
      <c r="E38" s="22" t="s">
        <v>30</v>
      </c>
      <c r="F38" s="22" t="s">
        <v>31</v>
      </c>
    </row>
    <row r="39" spans="1:6" s="16" customFormat="1" ht="30" customHeight="1" x14ac:dyDescent="0.25">
      <c r="A39" s="10"/>
      <c r="B39" s="19" t="s">
        <v>32</v>
      </c>
      <c r="C39" s="18"/>
      <c r="D39" s="19"/>
      <c r="E39" s="19"/>
      <c r="F39" s="19"/>
    </row>
    <row r="40" spans="1:6" s="16" customFormat="1" ht="30" customHeight="1" x14ac:dyDescent="0.25">
      <c r="A40" s="10"/>
      <c r="B40" s="19" t="s">
        <v>33</v>
      </c>
      <c r="C40" s="18"/>
      <c r="D40" s="19"/>
      <c r="E40" s="19"/>
      <c r="F40" s="19"/>
    </row>
    <row r="41" spans="1:6" ht="15.75" x14ac:dyDescent="0.25">
      <c r="A41" s="1"/>
      <c r="B41" s="1"/>
      <c r="C41" s="1"/>
      <c r="D41" s="1"/>
      <c r="E41" s="1"/>
    </row>
    <row r="42" spans="1:6" ht="15.75" x14ac:dyDescent="0.25">
      <c r="A42" s="4">
        <v>4</v>
      </c>
      <c r="B42" s="21" t="s">
        <v>34</v>
      </c>
      <c r="C42" s="1"/>
      <c r="D42" s="1"/>
      <c r="E42" s="1"/>
    </row>
    <row r="43" spans="1:6" ht="15.75" x14ac:dyDescent="0.25">
      <c r="A43" s="1"/>
      <c r="B43" s="1"/>
      <c r="C43" s="1"/>
      <c r="D43" s="1"/>
      <c r="E43" s="1"/>
    </row>
    <row r="44" spans="1:6" ht="45" customHeight="1" x14ac:dyDescent="0.25">
      <c r="A44" s="17" t="s">
        <v>35</v>
      </c>
      <c r="B44" s="25" t="s">
        <v>36</v>
      </c>
      <c r="C44" s="40"/>
      <c r="D44" s="40"/>
      <c r="E44" s="24" t="s">
        <v>22</v>
      </c>
    </row>
    <row r="45" spans="1:6" ht="33.75" customHeight="1" x14ac:dyDescent="0.25">
      <c r="A45" s="17" t="s">
        <v>16</v>
      </c>
      <c r="B45" s="25" t="s">
        <v>37</v>
      </c>
      <c r="C45" s="25"/>
      <c r="D45" s="25"/>
      <c r="E45" s="24" t="s">
        <v>22</v>
      </c>
    </row>
    <row r="46" spans="1:6" ht="33" customHeight="1" x14ac:dyDescent="0.25">
      <c r="A46" s="17" t="s">
        <v>18</v>
      </c>
      <c r="B46" s="25" t="s">
        <v>38</v>
      </c>
      <c r="C46" s="25"/>
      <c r="D46" s="25"/>
      <c r="E46" s="24" t="s">
        <v>22</v>
      </c>
    </row>
  </sheetData>
  <sheetProtection algorithmName="SHA-512" hashValue="7T9xTse9YPs7r8jiCMUplDMDytFhpyqBHDrIF/XBBTbY+fLQM/RXKvk1TJQCO2R1GgIK8xSWLvVTkA+JnT9Adg==" saltValue="Rwb2T18JOLe4PvDU9yVJxw==" spinCount="100000" sheet="1" selectLockedCells="1"/>
  <mergeCells count="16">
    <mergeCell ref="G20:G22"/>
    <mergeCell ref="E33:E34"/>
    <mergeCell ref="B44:D44"/>
    <mergeCell ref="B14:B16"/>
    <mergeCell ref="E14:E16"/>
    <mergeCell ref="F14:F16"/>
    <mergeCell ref="G14:G16"/>
    <mergeCell ref="B17:B19"/>
    <mergeCell ref="E17:E19"/>
    <mergeCell ref="F17:F19"/>
    <mergeCell ref="G17:G19"/>
    <mergeCell ref="B45:D45"/>
    <mergeCell ref="B46:D46"/>
    <mergeCell ref="B20:B22"/>
    <mergeCell ref="E20:E22"/>
    <mergeCell ref="F20:F22"/>
  </mergeCells>
  <pageMargins left="0.7" right="0.7" top="0.75" bottom="0.75" header="0.3" footer="0.3"/>
  <pageSetup paperSize="9" scale="64" fitToHeight="0" orientation="portrait" r:id="rId1"/>
  <headerFooter>
    <oddHeader>&amp;L&amp;"Times New Roman,Regular"&amp;15Illicit Drugs Laboratory, Health Sciences Authority (2019)</oddHeader>
    <oddFooter>&amp;C&amp;P</oddFooter>
  </headerFooter>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CHIA (HSA)</dc:creator>
  <cp:lastModifiedBy>Sarah CHIA (HSA)</cp:lastModifiedBy>
  <dcterms:created xsi:type="dcterms:W3CDTF">2019-07-12T09:03:39Z</dcterms:created>
  <dcterms:modified xsi:type="dcterms:W3CDTF">2019-10-01T05:33:13Z</dcterms:modified>
</cp:coreProperties>
</file>