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127"/>
  <workbookPr/>
  <mc:AlternateContent xmlns:mc="http://schemas.openxmlformats.org/markup-compatibility/2006">
    <mc:Choice Requires="x15">
      <x15ac:absPath xmlns:x15ac="http://schemas.microsoft.com/office/spreadsheetml/2010/11/ac" url="C:\Users\sghzluo\OneDrive - Waters Corporation\TE\CEA\2021\CEA for WinXP PC upgrade\"/>
    </mc:Choice>
  </mc:AlternateContent>
  <xr:revisionPtr revIDLastSave="0" documentId="13_ncr:1_{DD2D3B2A-4B04-44D9-86E7-EFA36BA9B1F9}" xr6:coauthVersionLast="45" xr6:coauthVersionMax="45" xr10:uidLastSave="{00000000-0000-0000-0000-000000000000}"/>
  <bookViews>
    <workbookView xWindow="-120" yWindow="-120" windowWidth="20730" windowHeight="11160" activeTab="1" xr2:uid="{00000000-000D-0000-FFFF-FFFF00000000}"/>
  </bookViews>
  <sheets>
    <sheet name="CEA Form Page 1" sheetId="1" r:id="rId1"/>
    <sheet name="CEA Form Page 2" sheetId="3" r:id="rId2"/>
    <sheet name="Instructions" sheetId="4" r:id="rId3"/>
    <sheet name="Email" sheetId="6" r:id="rId4"/>
    <sheet name="TE0084050  BOM" sheetId="7" r:id="rId5"/>
  </sheets>
  <externalReferences>
    <externalReference r:id="rId6"/>
  </externalReferences>
  <definedNames>
    <definedName name="_xlnm.Print_Area" localSheetId="0">'CEA Form Page 1'!$A$1:$P$60</definedName>
    <definedName name="_xlnm.Print_Area" localSheetId="1">'CEA Form Page 2'!$A$1:$P$48</definedName>
    <definedName name="_xlnm.Print_Area" localSheetId="2">Instructions!$A$1:$K$80</definedName>
  </definedNames>
  <calcPr calcId="191029"/>
  <customWorkbookViews>
    <customWorkbookView name="Ann Cha - Personal View" guid="{BB58C6E0-452D-11D5-A88C-00B0D0820FAA}" mergeInterval="0" personalView="1" maximized="1" windowWidth="763" windowHeight="438"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1" i="1" l="1"/>
  <c r="E11" i="7" l="1"/>
  <c r="E9" i="7"/>
  <c r="E7" i="7"/>
  <c r="E5" i="7"/>
  <c r="E15" i="7" s="1"/>
  <c r="E3" i="7"/>
  <c r="K30" i="1" l="1"/>
  <c r="K36" i="1" l="1"/>
  <c r="K37" i="1"/>
  <c r="C22" i="1" l="1"/>
  <c r="K38" i="1" l="1"/>
  <c r="C19" i="1" s="1"/>
</calcChain>
</file>

<file path=xl/sharedStrings.xml><?xml version="1.0" encoding="utf-8"?>
<sst xmlns="http://schemas.openxmlformats.org/spreadsheetml/2006/main" count="243" uniqueCount="209">
  <si>
    <t>Total of 10. plus 11.</t>
  </si>
  <si>
    <t>13.</t>
  </si>
  <si>
    <t>Total of 9. minus 12.</t>
  </si>
  <si>
    <t>14.</t>
  </si>
  <si>
    <t>Indicate if this is a purchase from a Waters subsidiary and the Transfer Price Amount.  The Transfer Price amount (not manufacturing cost) will be the amount needed on a purchase requisition to meet Purchasing Department requirements.</t>
  </si>
  <si>
    <t>18.</t>
  </si>
  <si>
    <t>Amount of internal labor, Waters employees only.</t>
  </si>
  <si>
    <t>19.</t>
  </si>
  <si>
    <t>Amount of Waters stock withdrawals or intercompany purchases at manufacturing cost.</t>
  </si>
  <si>
    <t>20.</t>
  </si>
  <si>
    <t>Total of amounts 15. through 19.</t>
  </si>
  <si>
    <t>21.</t>
  </si>
  <si>
    <t>Provide list of major identifiable expenditures and project components, quantity and cost.</t>
  </si>
  <si>
    <t>22.</t>
  </si>
  <si>
    <t>23.</t>
  </si>
  <si>
    <t>24.</t>
  </si>
  <si>
    <t>Total of 22. multiplied by 23.</t>
  </si>
  <si>
    <t>26.</t>
  </si>
  <si>
    <t>V.</t>
  </si>
  <si>
    <t>Provide information to explain and support this request.</t>
  </si>
  <si>
    <t>Please complete questions about use of asset and purchase process to assist Tax Department in determining if this asset(s)/project is taxable or exempt..</t>
  </si>
  <si>
    <t>VII.</t>
  </si>
  <si>
    <t>Indicate the quarter in which requested amount will be approved and purchased.  Carryover indicates some amount of purchase will occur in the following year.</t>
  </si>
  <si>
    <t>Published By Corporate Finance</t>
  </si>
  <si>
    <t xml:space="preserve">7.         Original CEA Request or            Supplemental Request - </t>
  </si>
  <si>
    <t>Provide the cost center and company code that will absorb depreciation for the asset(s).</t>
  </si>
  <si>
    <t>Provide the name of the department responsible for the asset(s)/project.</t>
  </si>
  <si>
    <t>Total</t>
  </si>
  <si>
    <t>1.</t>
  </si>
  <si>
    <t>Yes</t>
  </si>
  <si>
    <t>No</t>
  </si>
  <si>
    <t>Amount of materials purchased from external vendors.</t>
  </si>
  <si>
    <t>Amount of consulting, contractors and/or outside labor purchased from external vendors.</t>
  </si>
  <si>
    <t>Amount of services purchased from external vendors.</t>
  </si>
  <si>
    <t>Carryover</t>
  </si>
  <si>
    <t>Q1</t>
  </si>
  <si>
    <t>Q2</t>
  </si>
  <si>
    <t>Q4</t>
  </si>
  <si>
    <t>Q3</t>
  </si>
  <si>
    <t>Date</t>
  </si>
  <si>
    <t>Provide number/quantity or unit of measure if applicable.</t>
  </si>
  <si>
    <t>Waters Corporation</t>
  </si>
  <si>
    <t xml:space="preserve"> </t>
  </si>
  <si>
    <t xml:space="preserve">CEA </t>
  </si>
  <si>
    <t>City:</t>
  </si>
  <si>
    <t>State:</t>
  </si>
  <si>
    <t>2. Department Name:</t>
  </si>
  <si>
    <t>3. Cost Center:</t>
  </si>
  <si>
    <t>4. Company Code:</t>
  </si>
  <si>
    <t>I. General Information</t>
  </si>
  <si>
    <t>II. Summary of Budget and Requested Amounts</t>
  </si>
  <si>
    <t>Budget and Requested Amounts:</t>
  </si>
  <si>
    <t>Cost Components Including Supplemental Amount:</t>
  </si>
  <si>
    <t xml:space="preserve">III. Identifiable Asset(s) and Project Components </t>
  </si>
  <si>
    <t>Highest Level of Approvals Required</t>
  </si>
  <si>
    <t>Operational</t>
  </si>
  <si>
    <t>Financial</t>
  </si>
  <si>
    <t>Budgeted up to $100k</t>
  </si>
  <si>
    <t>Cost Center Manager</t>
  </si>
  <si>
    <t>Financial Analyst</t>
  </si>
  <si>
    <t>Unbudgeted up to $100k</t>
  </si>
  <si>
    <t>Controller</t>
  </si>
  <si>
    <t>Budgeted &amp; Unbudgeted up to $250k</t>
  </si>
  <si>
    <t>Division V.P.</t>
  </si>
  <si>
    <t>Division V.P., Finance</t>
  </si>
  <si>
    <t>Budgeted &amp; Unbudgeted up to $1M</t>
  </si>
  <si>
    <t>Budgeted &amp; Unbudgeted over $1M</t>
  </si>
  <si>
    <t>Division President &amp; C.E.O.</t>
  </si>
  <si>
    <t>Division V.P., Finance &amp; C.F.O.</t>
  </si>
  <si>
    <t>Print Name</t>
  </si>
  <si>
    <t>Sign Name</t>
  </si>
  <si>
    <t>IV. Approvals</t>
  </si>
  <si>
    <t xml:space="preserve">10. Original CEA Amount </t>
  </si>
  <si>
    <t>11. Supplemental Amount</t>
  </si>
  <si>
    <t xml:space="preserve">12. Total CEA Amount </t>
  </si>
  <si>
    <t>13. (Over)/ Under Budget</t>
  </si>
  <si>
    <t>Telephone:</t>
  </si>
  <si>
    <t>Entered Into SAP (Initial &amp; Date)</t>
  </si>
  <si>
    <t xml:space="preserve"> Corporate Finance Use</t>
  </si>
  <si>
    <t xml:space="preserve"> Tax Department Use</t>
  </si>
  <si>
    <t>Division V.P., Finance for Division,                         C.F.O. for Corporate</t>
  </si>
  <si>
    <t>1. Description of Asset(s) and Project:</t>
  </si>
  <si>
    <t>Division President for Division,                                   V.P. Finance for Corporate</t>
  </si>
  <si>
    <t>Original CEA:</t>
  </si>
  <si>
    <t>Company Name, Address &amp; Contact:</t>
  </si>
  <si>
    <t>5. Requestor:</t>
  </si>
  <si>
    <t>6. Financial Analyst:</t>
  </si>
  <si>
    <t>Account</t>
  </si>
  <si>
    <t xml:space="preserve">8.  Will asset(s) reside at a Waters facility?      </t>
  </si>
  <si>
    <t xml:space="preserve">                     </t>
  </si>
  <si>
    <t>US Capital Expenditure Authorization (CEA) Form                                                                                                    Version - January 2007</t>
  </si>
  <si>
    <t>9.  Budget</t>
  </si>
  <si>
    <t>Corporate Finance Approval (Initial &amp; Date)</t>
  </si>
  <si>
    <t>Obtaining a higher level of approval within the Operational and Financial categories is allowed.</t>
  </si>
  <si>
    <t>See instructions for additional details regarding approval requirements.</t>
  </si>
  <si>
    <t>no</t>
  </si>
  <si>
    <t>Yes  -</t>
  </si>
  <si>
    <t>No  -</t>
  </si>
  <si>
    <t>14. Is this a purchase from a Waters subsidiary?</t>
  </si>
  <si>
    <t>yes -   Transfer Price Amount:</t>
  </si>
  <si>
    <r>
      <t xml:space="preserve">15. Purchased Materials - </t>
    </r>
    <r>
      <rPr>
        <i/>
        <sz val="12"/>
        <rFont val="Arial Narrow"/>
        <family val="2"/>
      </rPr>
      <t>External Vendors</t>
    </r>
  </si>
  <si>
    <t>16. Services</t>
  </si>
  <si>
    <r>
      <t xml:space="preserve">17. Consulting / Contractors - </t>
    </r>
    <r>
      <rPr>
        <i/>
        <sz val="12"/>
        <rFont val="Arial Narrow"/>
        <family val="2"/>
      </rPr>
      <t>External Labor</t>
    </r>
  </si>
  <si>
    <t>18. Waters Employee Labor</t>
  </si>
  <si>
    <t>19. Waters Stock Withdrawal / Internal Purchase @ Mfg Cost</t>
  </si>
  <si>
    <t xml:space="preserve">20. Total CEA Amount </t>
  </si>
  <si>
    <t>21. Description</t>
  </si>
  <si>
    <t>22. Quantity</t>
  </si>
  <si>
    <t>23. Cost / Each</t>
  </si>
  <si>
    <t xml:space="preserve">24. Total Cost </t>
  </si>
  <si>
    <t>25. Useful Life/Years</t>
  </si>
  <si>
    <t>26. Required Approvals up to $1M</t>
  </si>
  <si>
    <t>Development of Revenue</t>
  </si>
  <si>
    <t>Regulatory Requirement</t>
  </si>
  <si>
    <t>Cost Reduction Program</t>
  </si>
  <si>
    <t>V. Purpose</t>
  </si>
  <si>
    <t>VI. Tax Information</t>
  </si>
  <si>
    <t>VII. Timing of Project</t>
  </si>
  <si>
    <t>Current Year</t>
  </si>
  <si>
    <t>Next Year</t>
  </si>
  <si>
    <t>Approvals (k$)</t>
  </si>
  <si>
    <t>Spending (k$)</t>
  </si>
  <si>
    <t>VIII. Budget</t>
  </si>
  <si>
    <t>Other……………………</t>
  </si>
  <si>
    <t>Health &amp; Safety</t>
  </si>
  <si>
    <t>Timing:</t>
  </si>
  <si>
    <t>Responsibility:</t>
  </si>
  <si>
    <t>Instructions :</t>
  </si>
  <si>
    <t>2.</t>
  </si>
  <si>
    <t>11.</t>
  </si>
  <si>
    <t>12.</t>
  </si>
  <si>
    <t>15.</t>
  </si>
  <si>
    <t>16.</t>
  </si>
  <si>
    <t>17.</t>
  </si>
  <si>
    <t>Purpose &amp; Timing:</t>
  </si>
  <si>
    <t xml:space="preserve">The Capital Expenditure Authorization Form (CEA) should be completed and approved for all purchases or withdrawals from company stock that will be classified as capital expenditures.   </t>
  </si>
  <si>
    <t>Capitalization Threshold</t>
  </si>
  <si>
    <t>3/4.</t>
  </si>
  <si>
    <t>5.</t>
  </si>
  <si>
    <t>6.</t>
  </si>
  <si>
    <t>Provide the Financial Analyst name and telephone extension that supports the Requestor's department.</t>
  </si>
  <si>
    <t>7.</t>
  </si>
  <si>
    <t>8.</t>
  </si>
  <si>
    <t>25.</t>
  </si>
  <si>
    <t>10.</t>
  </si>
  <si>
    <t>If this is a Supplemental CEA, enter the incremental amount.</t>
  </si>
  <si>
    <t>Provide a brief description of the asset(s)/project.</t>
  </si>
  <si>
    <t>Provide the name and telephone extension of the Waters employee that is responsible for the asset(s)/project.</t>
  </si>
  <si>
    <t>Indicate whether this is a original CEA request or an addendum to an existing CEA.  If this is a supplemental CEA, provide the original CEA number.  A supplemental CEA is required when spending exceeds the original approved CEA amount by $10,000.</t>
  </si>
  <si>
    <t>Amount approved for this asset(s)/project during the annual budgeting process.</t>
  </si>
  <si>
    <t>It is Waters' policy to capitalize fixed asset expenditures with a minimum cost of $2,000 per unit and a minimum useful life of three years.  Exception is made for a purchase to occur at once for a large quantity of the same or similar item that cost less than $2,000 per unit; the minimum total purchase is $25,000.  Exception is also made for fixed asset expenditures resulting from a project that cost less than $2,000 per unit; the minimum total project is $25,000.  See Fixed Asset Policy for examples.</t>
  </si>
  <si>
    <t>Provide city and state that the asset(s) will reside in.  If the asset (i.e. laptop, tool) generally travels with  a Sales or Service Technician that is not primarily located at a Waters office please provide home state as the location.  If not a Waters facility provide supplier or other company name, along with full address and point of contact. This information is relevant for tax and insurance purposes.</t>
  </si>
  <si>
    <t xml:space="preserve">If this is an original CEA request, enter the total amount requested.  If this is a supplemental CEA, enter the total amount requested on the original CEA. </t>
  </si>
  <si>
    <t>Provide the useful life of each asset.  Fixed assets should have a minimum useful life of three years.  Any items that have a useful life less than three years should be expensed rather than capitalized.  For projects with more than one asset please list the life of each major asset.</t>
  </si>
  <si>
    <t xml:space="preserve">All CEA's must receive Operational and Financial approvals from within the Requestors Division.  Approval requirements accommodate three divisions of Waters Corporation:  Waters Division, TA Division and Corporate.  Obtaining a higher level of approval within the Operational and Financial categories is allowed. Required level of approvals are printed on page one of the CEA Form and are based upon the amount budgeted and the amount requested.  A CEA that is over budget by any amount should obtain approvals for an unbudgeted amount.    Capital Expenditure approval requirements for stock withdrawals and intercompany purchases are based on the manufacturing cost of the capital, not the transfer price.  </t>
  </si>
  <si>
    <t>Signature area on page one of the CEA Form is for CEA's up to $1M.  Area for additional approvals required for CEA $1M and greater is located on bottom of page two.</t>
  </si>
  <si>
    <t>Indicate the quarter the request was budgeted in and why request differs from budgeted amount.</t>
  </si>
  <si>
    <t>27. Please provide background information, reason for request, additional description of item/project and economics of proposal.</t>
  </si>
  <si>
    <t>IX.  Additional Approvals</t>
  </si>
  <si>
    <t>Maintain Existing Asset</t>
  </si>
  <si>
    <t>Asset # &amp; Date Acquired:</t>
  </si>
  <si>
    <r>
      <t xml:space="preserve">28.  Is this capital expenditure directly </t>
    </r>
    <r>
      <rPr>
        <i/>
        <sz val="12"/>
        <rFont val="Arial Narrow"/>
        <family val="2"/>
      </rPr>
      <t xml:space="preserve">and </t>
    </r>
    <r>
      <rPr>
        <sz val="12"/>
        <rFont val="Arial Narrow"/>
        <family val="2"/>
      </rPr>
      <t>exclusively related to manufacturing or R&amp;D and to be used in a non-administrative capacity?...............................................</t>
    </r>
  </si>
  <si>
    <t>29.  If 28 "Yes", will it be used for pollution control or waste removal?...........................................</t>
  </si>
  <si>
    <t>30.  If this capital expenditure is for R&amp;D only, will it be used for quality control?............................</t>
  </si>
  <si>
    <t>31.  Is this capital expenditure for a repair to or enhancement of real property (i.e. building or land)?.............</t>
  </si>
  <si>
    <t>32.  If 31 "Yes", will there be a contractor providing labor and materials?..................................................</t>
  </si>
  <si>
    <t>33.  If 31 "Yes", is the project a lump sum contract or will materials and labor be billed separately?.............</t>
  </si>
  <si>
    <t>34.  What quarter was this budgeted in?</t>
  </si>
  <si>
    <t>35. Provide explanation if CEA is unbudgeted (partially of fully).</t>
  </si>
  <si>
    <t>36. Required Approvals up to $1M</t>
  </si>
  <si>
    <t>37. Other Approvals, Not Required</t>
  </si>
  <si>
    <t>Replace Existing Asset</t>
  </si>
  <si>
    <t xml:space="preserve">Indicate the unit cost of an item purchased from an external vendor and manufacturing cost of each item withdrawn from stock.  </t>
  </si>
  <si>
    <t>Indicate which category this asset and project best fits into.  For requests to maintain or replace existing assets please provide asset number and date acquired.</t>
  </si>
  <si>
    <t>27.</t>
  </si>
  <si>
    <t>28-33.</t>
  </si>
  <si>
    <t>34/35.</t>
  </si>
  <si>
    <t>36.</t>
  </si>
  <si>
    <t>37.</t>
  </si>
  <si>
    <t>This section is for optional approvals that are not required per Fixed Asset Policy.</t>
  </si>
  <si>
    <t>Please note for budgeted &amp; unbudgeted requests up to and over $1M the Corporate, V.P. Finance approval is an acceptable substitute for the Corporate Division President requirement.</t>
  </si>
  <si>
    <t>This section is for the second level of required approvals for requests over $1M</t>
  </si>
  <si>
    <r>
      <t xml:space="preserve">This form should be completed and approved </t>
    </r>
    <r>
      <rPr>
        <i/>
        <sz val="12"/>
        <rFont val="Arial Narrow"/>
        <family val="2"/>
      </rPr>
      <t xml:space="preserve">prior </t>
    </r>
    <r>
      <rPr>
        <sz val="12"/>
        <rFont val="Arial Narrow"/>
        <family val="2"/>
      </rPr>
      <t>to purchasing or withdrawing from stock.</t>
    </r>
  </si>
  <si>
    <t>It is the responsibility of the Requestor to complete this form (2 pages), obtain necessary approvals.  The required Operational and Financial Approvers should review form for completeness and verify that the items requested meet the asset qualification criteria as stated in the Corporate Fixed Asset Policy.   The Corporate Finance Department and Tax Department will review form to verify qualification of assets, determine taxability,  assign CEA number and construction in progress general ledger account and return copy of approved CEA Form to Requestor and supporting Financial Analyst.</t>
  </si>
  <si>
    <t>One operational and one financial approval is required from within the same division for CEA's up to $1M.  See matrix below.</t>
  </si>
  <si>
    <t>TEST ENGINEERING</t>
  </si>
  <si>
    <t>Waters Pacific Pte Ltd - Operations</t>
  </si>
  <si>
    <t>SG02</t>
  </si>
  <si>
    <t>LIM EE LING</t>
  </si>
  <si>
    <t>ALAN TAN</t>
  </si>
  <si>
    <t>WP21</t>
  </si>
  <si>
    <t>Luo HuaZhen</t>
  </si>
  <si>
    <t>(65) 6593 7044</t>
  </si>
  <si>
    <t>x</t>
  </si>
  <si>
    <t>5 Years</t>
  </si>
  <si>
    <t>Flextronics Manufacturing Singapore Pte Ltd, 1 Kallang Place  Singapore 339211, https://flex.com/connect</t>
  </si>
  <si>
    <t>Singapore</t>
  </si>
  <si>
    <t>Christine Zhao</t>
  </si>
  <si>
    <t>System</t>
  </si>
  <si>
    <t>PC</t>
  </si>
  <si>
    <t>Cable Interface Box</t>
  </si>
  <si>
    <t>Cables</t>
  </si>
  <si>
    <t>Auto Solvent Select</t>
  </si>
  <si>
    <t>(65) 6593 7426</t>
  </si>
  <si>
    <t>CPSM Final Test System TE0084050 is upgraded version of FTN tester TE83064</t>
  </si>
  <si>
    <t>TE0084050 BOM from Richard Davis</t>
  </si>
  <si>
    <t>10x Win XP Tester PC replacement with Win 10/7</t>
  </si>
  <si>
    <t>(Classic LAC/E Quad System) Win10 176004145</t>
  </si>
  <si>
    <t>Serial LAC/E32 Quad Windows 7 English 176003229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</si>
</sst>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8" formatCode="&quot;$&quot;#,##0.00_);[Red]\(&quot;$&quot;#,##0.00\)"/>
    <numFmt numFmtId="44" formatCode="_(&quot;$&quot;* #,##0.00_);_(&quot;$&quot;* \(#,##0.00\);_(&quot;$&quot;* &quot;-&quot;??_);_(@_)"/>
    <numFmt numFmtId="43" formatCode="_(* #,##0.00_);_(* \(#,##0.00\);_(* &quot;-&quot;??_);_(@_)"/>
    <numFmt numFmtId="164" formatCode="_(* #,##0_);_(* \(#,##0\);_(* &quot;-&quot;??_);_(@_)"/>
  </numFmts>
  <fonts count="21" x14ac:knownFonts="1">
    <font>
      <sz val="10"/>
      <name val="Arial"/>
    </font>
    <font>
      <sz val="10"/>
      <name val="Arial"/>
      <family val="2"/>
    </font>
    <font>
      <sz val="10"/>
      <name val="Arial Narrow"/>
      <family val="2"/>
    </font>
    <font>
      <sz val="9"/>
      <name val="Arial Narrow"/>
      <family val="2"/>
    </font>
    <font>
      <sz val="8"/>
      <name val="Arial"/>
      <family val="2"/>
    </font>
    <font>
      <b/>
      <sz val="12"/>
      <name val="Arial Narrow"/>
      <family val="2"/>
    </font>
    <font>
      <b/>
      <sz val="12"/>
      <color indexed="12"/>
      <name val="Arial Narrow"/>
      <family val="2"/>
    </font>
    <font>
      <b/>
      <sz val="12"/>
      <name val="Arial"/>
      <family val="2"/>
    </font>
    <font>
      <sz val="12"/>
      <name val="Arial Narrow"/>
      <family val="2"/>
    </font>
    <font>
      <sz val="12"/>
      <name val="Arial"/>
      <family val="2"/>
    </font>
    <font>
      <u/>
      <sz val="12"/>
      <name val="Arial Narrow"/>
      <family val="2"/>
    </font>
    <font>
      <i/>
      <sz val="12"/>
      <name val="Arial Narrow"/>
      <family val="2"/>
    </font>
    <font>
      <sz val="11"/>
      <name val="Arial Narrow"/>
      <family val="2"/>
    </font>
    <font>
      <sz val="12"/>
      <name val="Arial"/>
      <family val="2"/>
    </font>
    <font>
      <b/>
      <sz val="14"/>
      <name val="Arial Narrow"/>
      <family val="2"/>
    </font>
    <font>
      <b/>
      <sz val="14"/>
      <color indexed="12"/>
      <name val="Arial Narrow"/>
      <family val="2"/>
    </font>
    <font>
      <sz val="10"/>
      <name val="Arial"/>
      <family val="2"/>
    </font>
    <font>
      <sz val="10"/>
      <name val="Arial"/>
      <family val="2"/>
    </font>
    <font>
      <sz val="10"/>
      <name val="Arial"/>
      <family val="2"/>
    </font>
    <font>
      <sz val="11"/>
      <color theme="1"/>
      <name val="Calibri"/>
      <family val="2"/>
      <scheme val="minor"/>
    </font>
    <font>
      <sz val="10"/>
      <color theme="1"/>
      <name val="Arial"/>
      <family val="2"/>
    </font>
  </fonts>
  <fills count="5">
    <fill>
      <patternFill patternType="none"/>
    </fill>
    <fill>
      <patternFill patternType="gray125"/>
    </fill>
    <fill>
      <patternFill patternType="solid">
        <fgColor indexed="41"/>
        <bgColor indexed="64"/>
      </patternFill>
    </fill>
    <fill>
      <patternFill patternType="solid">
        <fgColor indexed="42"/>
        <bgColor indexed="64"/>
      </patternFill>
    </fill>
    <fill>
      <patternFill patternType="solid">
        <fgColor theme="0"/>
        <bgColor indexed="64"/>
      </patternFill>
    </fill>
  </fills>
  <borders count="19">
    <border>
      <left/>
      <right/>
      <top/>
      <bottom/>
      <diagonal/>
    </border>
    <border>
      <left/>
      <right/>
      <top/>
      <bottom style="thin">
        <color indexed="64"/>
      </bottom>
      <diagonal/>
    </border>
    <border>
      <left/>
      <right/>
      <top/>
      <bottom style="double">
        <color indexed="64"/>
      </bottom>
      <diagonal/>
    </border>
    <border>
      <left style="thin">
        <color indexed="64"/>
      </left>
      <right/>
      <top/>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double">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uble">
        <color indexed="64"/>
      </bottom>
      <diagonal/>
    </border>
    <border>
      <left/>
      <right/>
      <top style="double">
        <color indexed="64"/>
      </top>
      <bottom style="thin">
        <color indexed="64"/>
      </bottom>
      <diagonal/>
    </border>
    <border>
      <left/>
      <right/>
      <top style="double">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s>
  <cellStyleXfs count="17">
    <xf numFmtId="0" fontId="0" fillId="0" borderId="0"/>
    <xf numFmtId="43" fontId="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6" fillId="0" borderId="0" applyFont="0" applyFill="0" applyBorder="0" applyAlignment="0" applyProtection="0"/>
    <xf numFmtId="44" fontId="19" fillId="0" borderId="0" applyFont="0" applyFill="0" applyBorder="0" applyAlignment="0" applyProtection="0"/>
    <xf numFmtId="44" fontId="20" fillId="0" borderId="0" applyFont="0" applyFill="0" applyBorder="0" applyAlignment="0" applyProtection="0"/>
    <xf numFmtId="0" fontId="19" fillId="0" borderId="0"/>
    <xf numFmtId="0" fontId="16" fillId="0" borderId="0"/>
    <xf numFmtId="0" fontId="16" fillId="0" borderId="0"/>
    <xf numFmtId="0" fontId="16" fillId="0" borderId="0"/>
    <xf numFmtId="0" fontId="16" fillId="0" borderId="0"/>
    <xf numFmtId="0" fontId="16" fillId="0" borderId="0"/>
    <xf numFmtId="0" fontId="20" fillId="0" borderId="0"/>
    <xf numFmtId="0" fontId="16" fillId="0" borderId="0"/>
  </cellStyleXfs>
  <cellXfs count="215">
    <xf numFmtId="0" fontId="0" fillId="0" borderId="0" xfId="0"/>
    <xf numFmtId="0" fontId="2" fillId="0" borderId="0" xfId="0" applyFont="1" applyAlignment="1"/>
    <xf numFmtId="0" fontId="2" fillId="0" borderId="0" xfId="0" applyFont="1" applyBorder="1" applyAlignment="1"/>
    <xf numFmtId="40" fontId="3" fillId="0" borderId="0" xfId="0" applyNumberFormat="1" applyFont="1" applyBorder="1" applyAlignment="1"/>
    <xf numFmtId="0" fontId="2" fillId="0" borderId="0" xfId="0" applyFont="1" applyAlignment="1">
      <alignment horizontal="center"/>
    </xf>
    <xf numFmtId="14" fontId="2" fillId="0" borderId="0" xfId="0" applyNumberFormat="1" applyFont="1" applyBorder="1" applyAlignment="1"/>
    <xf numFmtId="0" fontId="2" fillId="0" borderId="1" xfId="0" applyFont="1" applyFill="1" applyBorder="1" applyAlignment="1"/>
    <xf numFmtId="0" fontId="2" fillId="0" borderId="0" xfId="0" applyFont="1" applyFill="1" applyBorder="1" applyAlignment="1"/>
    <xf numFmtId="0" fontId="3" fillId="0" borderId="0" xfId="0" applyFont="1" applyBorder="1" applyAlignment="1"/>
    <xf numFmtId="0" fontId="2" fillId="0" borderId="0" xfId="0" applyFont="1" applyBorder="1" applyAlignment="1">
      <alignment horizontal="left"/>
    </xf>
    <xf numFmtId="0" fontId="2" fillId="0" borderId="0" xfId="0" applyFont="1" applyFill="1" applyBorder="1" applyAlignment="1">
      <alignment horizontal="left"/>
    </xf>
    <xf numFmtId="0" fontId="2" fillId="0" borderId="0" xfId="0" applyFont="1" applyFill="1" applyBorder="1" applyAlignment="1">
      <alignment horizontal="center"/>
    </xf>
    <xf numFmtId="40" fontId="2" fillId="0" borderId="0" xfId="0" applyNumberFormat="1" applyFont="1" applyFill="1" applyBorder="1" applyAlignment="1"/>
    <xf numFmtId="0" fontId="5" fillId="0" borderId="0" xfId="0" applyFont="1" applyBorder="1" applyAlignment="1"/>
    <xf numFmtId="0" fontId="5" fillId="0" borderId="0" xfId="0" applyFont="1" applyBorder="1" applyAlignment="1">
      <alignment horizontal="center"/>
    </xf>
    <xf numFmtId="0" fontId="2" fillId="0" borderId="0" xfId="0" applyFont="1" applyBorder="1" applyAlignment="1">
      <alignment horizontal="center"/>
    </xf>
    <xf numFmtId="0" fontId="2" fillId="0" borderId="2" xfId="0" applyFont="1" applyBorder="1" applyAlignment="1"/>
    <xf numFmtId="0" fontId="2" fillId="0" borderId="2" xfId="0" quotePrefix="1" applyFont="1" applyBorder="1" applyAlignment="1"/>
    <xf numFmtId="0" fontId="5" fillId="0" borderId="0" xfId="0" applyFont="1" applyAlignment="1"/>
    <xf numFmtId="0" fontId="2" fillId="0" borderId="0" xfId="0" applyFont="1" applyBorder="1" applyAlignment="1">
      <alignment horizontal="right" wrapText="1"/>
    </xf>
    <xf numFmtId="0" fontId="2" fillId="0" borderId="0" xfId="0" applyFont="1" applyBorder="1" applyAlignment="1">
      <alignment horizontal="center" wrapText="1"/>
    </xf>
    <xf numFmtId="0" fontId="2" fillId="0" borderId="0" xfId="0" applyFont="1" applyBorder="1" applyAlignment="1">
      <alignment wrapText="1"/>
    </xf>
    <xf numFmtId="0" fontId="6" fillId="0" borderId="0" xfId="0" applyFont="1" applyBorder="1" applyAlignment="1"/>
    <xf numFmtId="0" fontId="6" fillId="0" borderId="0" xfId="0" applyFont="1" applyFill="1" applyBorder="1" applyAlignment="1"/>
    <xf numFmtId="0" fontId="6" fillId="0" borderId="0" xfId="0" applyFont="1" applyFill="1" applyBorder="1" applyAlignment="1">
      <alignment horizontal="left"/>
    </xf>
    <xf numFmtId="0" fontId="2" fillId="0" borderId="0" xfId="0" applyFont="1" applyFill="1" applyBorder="1" applyAlignment="1">
      <alignment horizontal="center" wrapText="1"/>
    </xf>
    <xf numFmtId="0" fontId="2" fillId="0" borderId="0" xfId="0" applyFont="1" applyBorder="1" applyAlignment="1">
      <alignment shrinkToFit="1"/>
    </xf>
    <xf numFmtId="0" fontId="0" fillId="0" borderId="0" xfId="0" applyFill="1" applyBorder="1" applyAlignment="1">
      <alignment horizontal="left"/>
    </xf>
    <xf numFmtId="0" fontId="0" fillId="0" borderId="0" xfId="0" applyBorder="1" applyAlignment="1">
      <alignment horizontal="center"/>
    </xf>
    <xf numFmtId="0" fontId="5" fillId="0" borderId="0" xfId="0" applyFont="1" applyAlignment="1">
      <alignment horizontal="center"/>
    </xf>
    <xf numFmtId="0" fontId="5" fillId="0" borderId="0" xfId="0" applyFont="1" applyBorder="1" applyAlignment="1">
      <alignment horizontal="left" vertical="top" wrapText="1"/>
    </xf>
    <xf numFmtId="0" fontId="2" fillId="0" borderId="0" xfId="0" applyFont="1" applyFill="1" applyBorder="1" applyAlignment="1">
      <alignment wrapText="1"/>
    </xf>
    <xf numFmtId="0" fontId="7" fillId="0" borderId="0" xfId="0" applyFont="1" applyBorder="1" applyAlignment="1">
      <alignment horizontal="center"/>
    </xf>
    <xf numFmtId="0" fontId="8" fillId="0" borderId="0" xfId="0" applyFont="1" applyBorder="1" applyAlignment="1">
      <alignment horizontal="left"/>
    </xf>
    <xf numFmtId="0" fontId="8" fillId="0" borderId="0" xfId="0" applyFont="1" applyAlignment="1"/>
    <xf numFmtId="0" fontId="8" fillId="0" borderId="0" xfId="0" applyFont="1" applyBorder="1" applyAlignment="1">
      <alignment horizontal="right" wrapText="1"/>
    </xf>
    <xf numFmtId="0" fontId="8" fillId="0" borderId="1" xfId="0" applyFont="1" applyBorder="1" applyAlignment="1">
      <alignment horizontal="center"/>
    </xf>
    <xf numFmtId="0" fontId="8" fillId="0" borderId="0" xfId="0" applyFont="1" applyBorder="1" applyAlignment="1"/>
    <xf numFmtId="0" fontId="8" fillId="0" borderId="0" xfId="0" applyFont="1" applyFill="1" applyBorder="1" applyAlignment="1">
      <alignment horizontal="left"/>
    </xf>
    <xf numFmtId="0" fontId="8" fillId="0" borderId="0" xfId="0" applyFont="1" applyFill="1" applyBorder="1" applyAlignment="1">
      <alignment horizontal="center"/>
    </xf>
    <xf numFmtId="0" fontId="8" fillId="0" borderId="0" xfId="0" applyFont="1" applyBorder="1" applyAlignment="1">
      <alignment wrapText="1"/>
    </xf>
    <xf numFmtId="0" fontId="9" fillId="0" borderId="0" xfId="0" applyFont="1" applyBorder="1" applyAlignment="1">
      <alignment wrapText="1"/>
    </xf>
    <xf numFmtId="0" fontId="8" fillId="0" borderId="0" xfId="0" applyFont="1" applyBorder="1" applyAlignment="1">
      <alignment horizontal="center"/>
    </xf>
    <xf numFmtId="0" fontId="8" fillId="0" borderId="3" xfId="0" applyFont="1" applyFill="1" applyBorder="1" applyAlignment="1">
      <alignment horizontal="center"/>
    </xf>
    <xf numFmtId="0" fontId="8" fillId="0" borderId="4" xfId="0" applyFont="1" applyFill="1" applyBorder="1" applyAlignment="1">
      <alignment horizontal="center" wrapText="1"/>
    </xf>
    <xf numFmtId="0" fontId="8" fillId="2" borderId="5" xfId="0" applyFont="1" applyFill="1" applyBorder="1" applyAlignment="1">
      <alignment horizontal="center"/>
    </xf>
    <xf numFmtId="0" fontId="8" fillId="0" borderId="0" xfId="0" applyFont="1" applyFill="1" applyBorder="1" applyAlignment="1"/>
    <xf numFmtId="0" fontId="9" fillId="0" borderId="0" xfId="0" applyFont="1" applyFill="1" applyBorder="1" applyAlignment="1">
      <alignment horizontal="left"/>
    </xf>
    <xf numFmtId="0" fontId="9" fillId="0" borderId="0" xfId="0" applyFont="1"/>
    <xf numFmtId="14" fontId="8" fillId="0" borderId="0" xfId="0" applyNumberFormat="1" applyFont="1" applyBorder="1" applyAlignment="1"/>
    <xf numFmtId="0" fontId="7" fillId="0" borderId="0" xfId="0" applyFont="1" applyFill="1" applyAlignment="1">
      <alignment horizontal="center"/>
    </xf>
    <xf numFmtId="0" fontId="9" fillId="0" borderId="0" xfId="0" applyFont="1" applyBorder="1" applyAlignment="1">
      <alignment horizontal="center"/>
    </xf>
    <xf numFmtId="0" fontId="8" fillId="0" borderId="1" xfId="0" applyFont="1" applyFill="1" applyBorder="1" applyAlignment="1"/>
    <xf numFmtId="0" fontId="8" fillId="0" borderId="0" xfId="0" applyFont="1" applyFill="1" applyBorder="1" applyAlignment="1">
      <alignment horizontal="center" wrapText="1"/>
    </xf>
    <xf numFmtId="0" fontId="12" fillId="0" borderId="0" xfId="0" applyFont="1" applyBorder="1" applyAlignment="1">
      <alignment horizontal="left"/>
    </xf>
    <xf numFmtId="0" fontId="13" fillId="0" borderId="0" xfId="0" applyFont="1" applyFill="1" applyBorder="1" applyAlignment="1">
      <alignment horizontal="center"/>
    </xf>
    <xf numFmtId="0" fontId="2" fillId="0" borderId="6" xfId="0" applyFont="1" applyFill="1" applyBorder="1" applyAlignment="1"/>
    <xf numFmtId="0" fontId="8" fillId="0" borderId="1" xfId="0" applyFont="1" applyFill="1" applyBorder="1" applyAlignment="1">
      <alignment wrapText="1"/>
    </xf>
    <xf numFmtId="0" fontId="14" fillId="0" borderId="0" xfId="0" applyFont="1" applyAlignment="1"/>
    <xf numFmtId="0" fontId="8" fillId="0" borderId="0" xfId="0" applyFont="1" applyBorder="1" applyAlignment="1">
      <alignment horizontal="left" wrapText="1"/>
    </xf>
    <xf numFmtId="0" fontId="8" fillId="0" borderId="0" xfId="0" applyFont="1" applyBorder="1" applyAlignment="1">
      <alignment horizontal="right"/>
    </xf>
    <xf numFmtId="0" fontId="8" fillId="0" borderId="2" xfId="0" applyFont="1" applyBorder="1" applyAlignment="1"/>
    <xf numFmtId="0" fontId="5" fillId="0" borderId="2" xfId="0" applyFont="1" applyBorder="1" applyAlignment="1"/>
    <xf numFmtId="0" fontId="8" fillId="0" borderId="2" xfId="0" applyFont="1" applyFill="1" applyBorder="1" applyAlignment="1"/>
    <xf numFmtId="0" fontId="14" fillId="0" borderId="0" xfId="0" applyFont="1" applyBorder="1" applyAlignment="1">
      <alignment horizontal="left" vertical="top" wrapText="1"/>
    </xf>
    <xf numFmtId="0" fontId="8" fillId="0" borderId="0" xfId="0" applyFont="1" applyAlignment="1">
      <alignment horizontal="center"/>
    </xf>
    <xf numFmtId="43" fontId="3" fillId="0" borderId="0" xfId="1" applyFont="1" applyBorder="1" applyAlignment="1">
      <alignment horizontal="center"/>
    </xf>
    <xf numFmtId="43" fontId="3" fillId="0" borderId="0" xfId="0" applyNumberFormat="1" applyFont="1" applyBorder="1" applyAlignment="1">
      <alignment horizontal="center"/>
    </xf>
    <xf numFmtId="0" fontId="2" fillId="0" borderId="2" xfId="0" applyFont="1" applyBorder="1" applyAlignment="1">
      <alignment shrinkToFit="1"/>
    </xf>
    <xf numFmtId="43" fontId="3" fillId="0" borderId="2" xfId="1" applyFont="1" applyBorder="1" applyAlignment="1"/>
    <xf numFmtId="0" fontId="8" fillId="0" borderId="0" xfId="0" applyFont="1" applyBorder="1" applyAlignment="1">
      <alignment horizontal="center" wrapText="1"/>
    </xf>
    <xf numFmtId="0" fontId="8" fillId="0" borderId="2" xfId="0" applyFont="1" applyBorder="1" applyAlignment="1">
      <alignment wrapText="1"/>
    </xf>
    <xf numFmtId="43" fontId="8" fillId="0" borderId="0" xfId="1" applyNumberFormat="1" applyFont="1" applyFill="1" applyBorder="1" applyAlignment="1"/>
    <xf numFmtId="0" fontId="8" fillId="0" borderId="0" xfId="0" applyFont="1" applyBorder="1" applyAlignment="1">
      <alignment vertical="top" wrapText="1"/>
    </xf>
    <xf numFmtId="0" fontId="14" fillId="0" borderId="2" xfId="0" applyFont="1" applyBorder="1" applyAlignment="1">
      <alignment horizontal="left" vertical="top" wrapText="1"/>
    </xf>
    <xf numFmtId="0" fontId="8" fillId="0" borderId="2" xfId="0" applyFont="1" applyFill="1" applyBorder="1" applyAlignment="1">
      <alignment horizontal="center"/>
    </xf>
    <xf numFmtId="0" fontId="2" fillId="0" borderId="2" xfId="0" applyFont="1" applyFill="1" applyBorder="1" applyAlignment="1"/>
    <xf numFmtId="0" fontId="8" fillId="0" borderId="7" xfId="0" applyFont="1" applyFill="1" applyBorder="1" applyAlignment="1">
      <alignment horizontal="center"/>
    </xf>
    <xf numFmtId="0" fontId="6" fillId="0" borderId="2" xfId="0" applyFont="1" applyFill="1" applyBorder="1" applyAlignment="1"/>
    <xf numFmtId="0" fontId="8" fillId="0" borderId="8" xfId="0" applyFont="1" applyBorder="1" applyAlignment="1"/>
    <xf numFmtId="0" fontId="8" fillId="0" borderId="8" xfId="0" applyFont="1" applyFill="1" applyBorder="1" applyAlignment="1"/>
    <xf numFmtId="0" fontId="8" fillId="0" borderId="8" xfId="0" applyFont="1" applyFill="1" applyBorder="1" applyAlignment="1">
      <alignment horizontal="center"/>
    </xf>
    <xf numFmtId="0" fontId="15" fillId="0" borderId="0" xfId="0" applyFont="1" applyFill="1" applyBorder="1" applyAlignment="1">
      <alignment horizontal="left"/>
    </xf>
    <xf numFmtId="0" fontId="15" fillId="0" borderId="0" xfId="0" applyFont="1" applyFill="1" applyBorder="1" applyAlignment="1"/>
    <xf numFmtId="0" fontId="15" fillId="0" borderId="0" xfId="0" applyFont="1" applyBorder="1" applyAlignment="1"/>
    <xf numFmtId="0" fontId="15" fillId="0" borderId="0" xfId="0" applyFont="1" applyFill="1" applyBorder="1" applyAlignment="1">
      <alignment vertical="center"/>
    </xf>
    <xf numFmtId="0" fontId="8" fillId="0" borderId="0" xfId="0" applyFont="1"/>
    <xf numFmtId="0" fontId="8" fillId="0" borderId="0" xfId="0" applyFont="1" applyFill="1" applyBorder="1"/>
    <xf numFmtId="0" fontId="8" fillId="0" borderId="0" xfId="0" applyFont="1" applyFill="1" applyBorder="1" applyAlignment="1">
      <alignment horizontal="left" vertical="center" wrapText="1"/>
    </xf>
    <xf numFmtId="0" fontId="8" fillId="0" borderId="0" xfId="0" applyNumberFormat="1" applyFont="1" applyBorder="1" applyAlignment="1">
      <alignment horizontal="left" vertical="top" wrapText="1"/>
    </xf>
    <xf numFmtId="0" fontId="8" fillId="0" borderId="0" xfId="0" applyFont="1" applyBorder="1" applyAlignment="1">
      <alignment vertical="top"/>
    </xf>
    <xf numFmtId="0" fontId="8" fillId="0" borderId="0" xfId="0" quotePrefix="1" applyFont="1" applyBorder="1" applyAlignment="1">
      <alignment horizontal="center" vertical="top"/>
    </xf>
    <xf numFmtId="0" fontId="8" fillId="0" borderId="0" xfId="0" quotePrefix="1" applyFont="1" applyAlignment="1">
      <alignment horizontal="right"/>
    </xf>
    <xf numFmtId="0" fontId="8" fillId="0" borderId="0" xfId="0" applyFont="1" applyAlignment="1">
      <alignment wrapText="1"/>
    </xf>
    <xf numFmtId="0" fontId="8" fillId="0" borderId="0" xfId="0" applyFont="1" applyAlignment="1">
      <alignment horizontal="left"/>
    </xf>
    <xf numFmtId="0" fontId="8" fillId="0" borderId="0" xfId="0" applyFont="1" applyAlignment="1">
      <alignment horizontal="left" vertical="center" wrapText="1"/>
    </xf>
    <xf numFmtId="0" fontId="7" fillId="0" borderId="9" xfId="0" applyFont="1" applyBorder="1" applyAlignment="1">
      <alignment horizontal="center"/>
    </xf>
    <xf numFmtId="0" fontId="9" fillId="0" borderId="9" xfId="0" applyFont="1" applyBorder="1" applyAlignment="1">
      <alignment horizontal="center"/>
    </xf>
    <xf numFmtId="0" fontId="13" fillId="0" borderId="9" xfId="0" applyFont="1" applyFill="1" applyBorder="1" applyAlignment="1">
      <alignment horizontal="center"/>
    </xf>
    <xf numFmtId="0" fontId="0" fillId="0" borderId="0" xfId="0" applyBorder="1" applyAlignment="1"/>
    <xf numFmtId="0" fontId="5" fillId="0" borderId="0" xfId="0" applyFont="1" applyBorder="1"/>
    <xf numFmtId="0" fontId="8" fillId="0" borderId="0" xfId="0" applyFont="1" applyBorder="1"/>
    <xf numFmtId="0" fontId="8" fillId="0" borderId="0" xfId="0" applyFont="1" applyBorder="1" applyAlignment="1">
      <alignment horizontal="left" vertical="center" wrapText="1"/>
    </xf>
    <xf numFmtId="0" fontId="8" fillId="0" borderId="0" xfId="0" applyFont="1" applyBorder="1" applyAlignment="1">
      <alignment vertical="center" wrapText="1"/>
    </xf>
    <xf numFmtId="0" fontId="5" fillId="0" borderId="0" xfId="0" applyFont="1" applyFill="1" applyBorder="1"/>
    <xf numFmtId="0" fontId="8" fillId="0" borderId="0" xfId="0" applyFont="1" applyAlignment="1">
      <alignment vertical="center"/>
    </xf>
    <xf numFmtId="0" fontId="8" fillId="0" borderId="0" xfId="0" quotePrefix="1" applyFont="1" applyAlignment="1">
      <alignment horizontal="center" vertical="top"/>
    </xf>
    <xf numFmtId="0" fontId="8" fillId="0" borderId="0" xfId="0" applyFont="1" applyBorder="1" applyAlignment="1">
      <alignment horizontal="center" vertical="top"/>
    </xf>
    <xf numFmtId="164" fontId="2" fillId="0" borderId="7" xfId="1" applyNumberFormat="1" applyFont="1" applyFill="1" applyBorder="1" applyAlignment="1">
      <alignment vertical="center"/>
    </xf>
    <xf numFmtId="0" fontId="2" fillId="0" borderId="0" xfId="0" applyFont="1" applyBorder="1" applyAlignment="1">
      <alignment vertical="center"/>
    </xf>
    <xf numFmtId="43" fontId="2" fillId="0" borderId="9" xfId="0" applyNumberFormat="1" applyFont="1" applyFill="1" applyBorder="1" applyAlignment="1">
      <alignment vertical="center"/>
    </xf>
    <xf numFmtId="43" fontId="2" fillId="0" borderId="0" xfId="0" applyNumberFormat="1" applyFont="1" applyFill="1" applyBorder="1" applyAlignment="1">
      <alignment vertical="center"/>
    </xf>
    <xf numFmtId="43" fontId="8" fillId="0" borderId="7" xfId="1" applyFont="1" applyFill="1" applyBorder="1" applyAlignment="1">
      <alignment wrapText="1"/>
    </xf>
    <xf numFmtId="43" fontId="8" fillId="0" borderId="7" xfId="1" applyFont="1" applyFill="1" applyBorder="1" applyAlignment="1">
      <alignment horizontal="center" wrapText="1"/>
    </xf>
    <xf numFmtId="0" fontId="0" fillId="0" borderId="0" xfId="0" applyAlignment="1">
      <alignment wrapText="1"/>
    </xf>
    <xf numFmtId="0" fontId="0" fillId="0" borderId="0" xfId="0" applyFill="1"/>
    <xf numFmtId="44" fontId="0" fillId="0" borderId="0" xfId="0" applyNumberFormat="1"/>
    <xf numFmtId="0" fontId="8" fillId="0" borderId="0" xfId="0" applyFont="1" applyBorder="1" applyAlignment="1">
      <alignment horizontal="left"/>
    </xf>
    <xf numFmtId="0" fontId="8" fillId="0" borderId="0" xfId="0" applyFont="1" applyBorder="1" applyAlignment="1">
      <alignment horizontal="center"/>
    </xf>
    <xf numFmtId="0" fontId="8" fillId="0" borderId="0" xfId="0" applyFont="1" applyBorder="1" applyAlignment="1">
      <alignment horizontal="right" wrapText="1"/>
    </xf>
    <xf numFmtId="0" fontId="2" fillId="3" borderId="16" xfId="0" applyFont="1" applyFill="1" applyBorder="1" applyAlignment="1">
      <alignment horizontal="center"/>
    </xf>
    <xf numFmtId="0" fontId="2" fillId="3" borderId="9" xfId="0" applyFont="1" applyFill="1" applyBorder="1" applyAlignment="1">
      <alignment horizontal="center"/>
    </xf>
    <xf numFmtId="0" fontId="2" fillId="3" borderId="17" xfId="0" applyFont="1" applyFill="1" applyBorder="1" applyAlignment="1">
      <alignment horizontal="center"/>
    </xf>
    <xf numFmtId="0" fontId="8" fillId="0" borderId="1" xfId="0" applyFont="1" applyBorder="1" applyAlignment="1">
      <alignment horizontal="center" wrapText="1" shrinkToFit="1"/>
    </xf>
    <xf numFmtId="44" fontId="3" fillId="0" borderId="8" xfId="4" applyFont="1" applyBorder="1" applyAlignment="1">
      <alignment horizontal="center"/>
    </xf>
    <xf numFmtId="0" fontId="8" fillId="0" borderId="1" xfId="0" applyFont="1" applyBorder="1" applyAlignment="1">
      <alignment horizontal="center"/>
    </xf>
    <xf numFmtId="0" fontId="8" fillId="0" borderId="1" xfId="0" applyFont="1" applyFill="1" applyBorder="1" applyAlignment="1">
      <alignment horizontal="center" wrapText="1"/>
    </xf>
    <xf numFmtId="0" fontId="14" fillId="0" borderId="0" xfId="0" applyFont="1" applyAlignment="1">
      <alignment horizontal="left"/>
    </xf>
    <xf numFmtId="0" fontId="14" fillId="0" borderId="0" xfId="0" applyFont="1" applyBorder="1" applyAlignment="1">
      <alignment horizontal="left" vertical="top" wrapText="1"/>
    </xf>
    <xf numFmtId="0" fontId="8" fillId="0" borderId="1" xfId="0" applyFont="1" applyBorder="1" applyAlignment="1">
      <alignment horizontal="center" wrapText="1"/>
    </xf>
    <xf numFmtId="0" fontId="8" fillId="0" borderId="0" xfId="0" applyFont="1" applyFill="1" applyBorder="1" applyAlignment="1">
      <alignment horizontal="center"/>
    </xf>
    <xf numFmtId="0" fontId="2" fillId="0" borderId="7" xfId="0" applyFont="1" applyBorder="1" applyAlignment="1">
      <alignment horizontal="center"/>
    </xf>
    <xf numFmtId="0" fontId="2" fillId="3" borderId="0" xfId="0" applyFont="1" applyFill="1" applyBorder="1" applyAlignment="1">
      <alignment horizontal="center" wrapText="1"/>
    </xf>
    <xf numFmtId="0" fontId="2" fillId="0" borderId="15" xfId="0" applyFont="1" applyBorder="1" applyAlignment="1">
      <alignment horizontal="center"/>
    </xf>
    <xf numFmtId="0" fontId="10" fillId="0" borderId="0" xfId="0" applyFont="1" applyFill="1" applyBorder="1" applyAlignment="1">
      <alignment horizontal="left"/>
    </xf>
    <xf numFmtId="0" fontId="8" fillId="0" borderId="1" xfId="0" applyFont="1" applyBorder="1" applyAlignment="1">
      <alignment horizontal="center" vertical="center"/>
    </xf>
    <xf numFmtId="44" fontId="3" fillId="0" borderId="5" xfId="4" applyFont="1" applyBorder="1" applyAlignment="1">
      <alignment horizontal="center" vertical="center"/>
    </xf>
    <xf numFmtId="0" fontId="7" fillId="0" borderId="7" xfId="0" applyFont="1" applyBorder="1" applyAlignment="1">
      <alignment horizontal="center"/>
    </xf>
    <xf numFmtId="0" fontId="9" fillId="0" borderId="7" xfId="0" applyFont="1" applyBorder="1" applyAlignment="1">
      <alignment horizontal="center"/>
    </xf>
    <xf numFmtId="0" fontId="13" fillId="0" borderId="7" xfId="0" applyFont="1" applyBorder="1" applyAlignment="1">
      <alignment horizontal="center"/>
    </xf>
    <xf numFmtId="0" fontId="7" fillId="2" borderId="7" xfId="0" applyFont="1" applyFill="1" applyBorder="1" applyAlignment="1">
      <alignment horizontal="center"/>
    </xf>
    <xf numFmtId="0" fontId="9" fillId="0" borderId="10" xfId="0" applyFont="1" applyBorder="1" applyAlignment="1">
      <alignment horizontal="center"/>
    </xf>
    <xf numFmtId="0" fontId="7" fillId="3" borderId="0" xfId="0" applyFont="1" applyFill="1" applyAlignment="1">
      <alignment horizontal="center"/>
    </xf>
    <xf numFmtId="0" fontId="9" fillId="0" borderId="7" xfId="0" applyFont="1" applyBorder="1" applyAlignment="1">
      <alignment horizontal="center" wrapText="1"/>
    </xf>
    <xf numFmtId="0" fontId="9" fillId="0" borderId="5" xfId="0" applyFont="1" applyBorder="1" applyAlignment="1">
      <alignment horizontal="center"/>
    </xf>
    <xf numFmtId="0" fontId="2" fillId="0" borderId="14" xfId="0" applyFont="1" applyFill="1" applyBorder="1" applyAlignment="1">
      <alignment horizontal="center"/>
    </xf>
    <xf numFmtId="8" fontId="2" fillId="0" borderId="10" xfId="1" applyNumberFormat="1" applyFont="1" applyFill="1" applyBorder="1" applyAlignment="1">
      <alignment horizontal="center" vertical="center"/>
    </xf>
    <xf numFmtId="43" fontId="2" fillId="0" borderId="5" xfId="1" applyNumberFormat="1" applyFont="1" applyFill="1" applyBorder="1" applyAlignment="1">
      <alignment horizontal="center" vertical="center"/>
    </xf>
    <xf numFmtId="43" fontId="2" fillId="0" borderId="11" xfId="1" applyNumberFormat="1" applyFont="1" applyFill="1" applyBorder="1" applyAlignment="1">
      <alignment horizontal="center" vertical="center"/>
    </xf>
    <xf numFmtId="44" fontId="2" fillId="0" borderId="10" xfId="4" applyFont="1" applyFill="1" applyBorder="1" applyAlignment="1">
      <alignment horizontal="center" vertical="center"/>
    </xf>
    <xf numFmtId="44" fontId="2" fillId="0" borderId="11" xfId="4" applyFont="1" applyFill="1" applyBorder="1" applyAlignment="1">
      <alignment horizontal="center" vertical="center"/>
    </xf>
    <xf numFmtId="0" fontId="2" fillId="0" borderId="10" xfId="0" applyFont="1" applyFill="1" applyBorder="1" applyAlignment="1">
      <alignment vertical="center" wrapText="1"/>
    </xf>
    <xf numFmtId="0" fontId="2" fillId="0" borderId="5" xfId="0" applyFont="1" applyFill="1" applyBorder="1" applyAlignment="1">
      <alignment vertical="center"/>
    </xf>
    <xf numFmtId="0" fontId="2" fillId="0" borderId="11" xfId="0" applyFont="1" applyFill="1" applyBorder="1" applyAlignment="1">
      <alignment vertical="center"/>
    </xf>
    <xf numFmtId="0" fontId="2" fillId="0" borderId="5" xfId="0" applyFont="1" applyFill="1" applyBorder="1" applyAlignment="1">
      <alignment vertical="center" wrapText="1"/>
    </xf>
    <xf numFmtId="0" fontId="2" fillId="0" borderId="11" xfId="0" applyFont="1" applyFill="1" applyBorder="1" applyAlignment="1">
      <alignment vertical="center" wrapText="1"/>
    </xf>
    <xf numFmtId="44" fontId="2" fillId="2" borderId="13" xfId="4" applyFont="1" applyFill="1" applyBorder="1" applyAlignment="1">
      <alignment horizontal="center" vertical="center"/>
    </xf>
    <xf numFmtId="43" fontId="2" fillId="0" borderId="10" xfId="1" applyNumberFormat="1" applyFont="1" applyFill="1" applyBorder="1" applyAlignment="1">
      <alignment horizontal="center" vertical="center"/>
    </xf>
    <xf numFmtId="44" fontId="2" fillId="0" borderId="7" xfId="4" applyFont="1" applyFill="1" applyBorder="1" applyAlignment="1">
      <alignment horizontal="center" vertical="center"/>
    </xf>
    <xf numFmtId="0" fontId="8" fillId="0" borderId="0" xfId="0" applyFont="1" applyBorder="1" applyAlignment="1">
      <alignment horizontal="left" wrapText="1"/>
    </xf>
    <xf numFmtId="49" fontId="8" fillId="0" borderId="1" xfId="0" applyNumberFormat="1" applyFont="1" applyBorder="1" applyAlignment="1">
      <alignment horizontal="center" wrapText="1"/>
    </xf>
    <xf numFmtId="0" fontId="2" fillId="0" borderId="0" xfId="0" applyFont="1" applyBorder="1" applyAlignment="1">
      <alignment horizontal="center"/>
    </xf>
    <xf numFmtId="44" fontId="3" fillId="0" borderId="1" xfId="4" applyFont="1" applyBorder="1" applyAlignment="1">
      <alignment horizontal="center" vertical="center"/>
    </xf>
    <xf numFmtId="43" fontId="3" fillId="0" borderId="5" xfId="1" applyFont="1" applyBorder="1" applyAlignment="1">
      <alignment horizontal="center"/>
    </xf>
    <xf numFmtId="0" fontId="15" fillId="0" borderId="14" xfId="0" applyFont="1" applyBorder="1" applyAlignment="1">
      <alignment horizontal="left"/>
    </xf>
    <xf numFmtId="0" fontId="2" fillId="0" borderId="2" xfId="0" applyFont="1" applyBorder="1" applyAlignment="1">
      <alignment horizontal="center"/>
    </xf>
    <xf numFmtId="43" fontId="3" fillId="0" borderId="1" xfId="1" applyFont="1" applyBorder="1" applyAlignment="1">
      <alignment horizontal="center"/>
    </xf>
    <xf numFmtId="0" fontId="8" fillId="2" borderId="11" xfId="0" applyFont="1" applyFill="1" applyBorder="1" applyAlignment="1">
      <alignment horizontal="center"/>
    </xf>
    <xf numFmtId="0" fontId="8" fillId="2" borderId="7" xfId="0" applyFont="1" applyFill="1" applyBorder="1" applyAlignment="1">
      <alignment horizontal="center"/>
    </xf>
    <xf numFmtId="0" fontId="12" fillId="0" borderId="0" xfId="0" quotePrefix="1" applyFont="1" applyBorder="1" applyAlignment="1">
      <alignment horizontal="left"/>
    </xf>
    <xf numFmtId="0" fontId="8" fillId="0" borderId="9" xfId="0" applyFont="1" applyBorder="1" applyAlignment="1">
      <alignment horizontal="right"/>
    </xf>
    <xf numFmtId="0" fontId="8" fillId="0" borderId="0" xfId="0" applyFont="1" applyAlignment="1">
      <alignment horizontal="center"/>
    </xf>
    <xf numFmtId="0" fontId="10" fillId="0" borderId="0" xfId="0" applyFont="1" applyBorder="1" applyAlignment="1">
      <alignment horizontal="left"/>
    </xf>
    <xf numFmtId="44" fontId="8" fillId="0" borderId="8" xfId="4" applyFont="1" applyBorder="1" applyAlignment="1">
      <alignment horizontal="center"/>
    </xf>
    <xf numFmtId="43" fontId="3" fillId="0" borderId="8" xfId="0" applyNumberFormat="1" applyFont="1" applyBorder="1" applyAlignment="1">
      <alignment horizontal="center"/>
    </xf>
    <xf numFmtId="43" fontId="3" fillId="0" borderId="2" xfId="0" applyNumberFormat="1" applyFont="1" applyBorder="1" applyAlignment="1">
      <alignment horizontal="center"/>
    </xf>
    <xf numFmtId="0" fontId="8" fillId="0" borderId="1" xfId="0" applyFont="1" applyFill="1" applyBorder="1" applyAlignment="1">
      <alignment horizontal="center"/>
    </xf>
    <xf numFmtId="0" fontId="2" fillId="0" borderId="10" xfId="0" applyFont="1" applyFill="1" applyBorder="1" applyAlignment="1">
      <alignment vertical="center"/>
    </xf>
    <xf numFmtId="0" fontId="9" fillId="0" borderId="0" xfId="0" applyFont="1" applyFill="1" applyBorder="1" applyAlignment="1">
      <alignment horizontal="left"/>
    </xf>
    <xf numFmtId="0" fontId="13" fillId="0" borderId="5" xfId="0" applyFont="1" applyFill="1" applyBorder="1" applyAlignment="1">
      <alignment horizontal="center"/>
    </xf>
    <xf numFmtId="0" fontId="13" fillId="0" borderId="11" xfId="0" applyFont="1" applyFill="1" applyBorder="1" applyAlignment="1">
      <alignment horizontal="center"/>
    </xf>
    <xf numFmtId="0" fontId="7" fillId="2" borderId="5" xfId="0" applyFont="1" applyFill="1" applyBorder="1" applyAlignment="1">
      <alignment horizontal="center"/>
    </xf>
    <xf numFmtId="0" fontId="7" fillId="2" borderId="11" xfId="0" applyFont="1" applyFill="1" applyBorder="1" applyAlignment="1">
      <alignment horizontal="center"/>
    </xf>
    <xf numFmtId="0" fontId="13" fillId="0" borderId="7" xfId="0" applyFont="1" applyFill="1" applyBorder="1" applyAlignment="1">
      <alignment horizontal="center"/>
    </xf>
    <xf numFmtId="0" fontId="9" fillId="0" borderId="12" xfId="0" applyFont="1" applyBorder="1" applyAlignment="1">
      <alignment horizontal="center"/>
    </xf>
    <xf numFmtId="0" fontId="8" fillId="0" borderId="18" xfId="0" applyFont="1" applyBorder="1" applyAlignment="1">
      <alignment horizontal="left"/>
    </xf>
    <xf numFmtId="0" fontId="8" fillId="0" borderId="7" xfId="0" applyFont="1" applyFill="1" applyBorder="1" applyAlignment="1">
      <alignment horizontal="center"/>
    </xf>
    <xf numFmtId="0" fontId="8" fillId="0" borderId="10" xfId="0" applyFont="1" applyFill="1" applyBorder="1" applyAlignment="1">
      <alignment horizontal="left" vertical="top" wrapText="1"/>
    </xf>
    <xf numFmtId="0" fontId="8" fillId="0" borderId="5" xfId="0" applyFont="1" applyFill="1" applyBorder="1" applyAlignment="1">
      <alignment horizontal="left" vertical="top" wrapText="1"/>
    </xf>
    <xf numFmtId="0" fontId="8" fillId="0" borderId="11" xfId="0" applyFont="1" applyFill="1" applyBorder="1" applyAlignment="1">
      <alignment horizontal="left" vertical="top" wrapText="1"/>
    </xf>
    <xf numFmtId="0" fontId="15" fillId="0" borderId="0" xfId="0" applyFont="1" applyFill="1" applyAlignment="1">
      <alignment horizontal="left"/>
    </xf>
    <xf numFmtId="0" fontId="7" fillId="2" borderId="10" xfId="0" applyFont="1" applyFill="1" applyBorder="1" applyAlignment="1">
      <alignment horizontal="center"/>
    </xf>
    <xf numFmtId="0" fontId="8" fillId="0" borderId="10" xfId="0" applyFont="1" applyBorder="1" applyAlignment="1">
      <alignment horizontal="left" vertical="center" wrapText="1"/>
    </xf>
    <xf numFmtId="0" fontId="8" fillId="0" borderId="5" xfId="0" applyFont="1" applyBorder="1" applyAlignment="1">
      <alignment horizontal="left" vertical="center" wrapText="1"/>
    </xf>
    <xf numFmtId="0" fontId="8" fillId="0" borderId="11" xfId="0" applyFont="1" applyBorder="1" applyAlignment="1">
      <alignment horizontal="left" vertical="center" wrapText="1"/>
    </xf>
    <xf numFmtId="0" fontId="8" fillId="3" borderId="7" xfId="0" applyFont="1" applyFill="1" applyBorder="1" applyAlignment="1">
      <alignment horizontal="center"/>
    </xf>
    <xf numFmtId="43" fontId="8" fillId="0" borderId="7" xfId="1" applyFont="1" applyFill="1" applyBorder="1" applyAlignment="1">
      <alignment horizontal="center"/>
    </xf>
    <xf numFmtId="43" fontId="8" fillId="0" borderId="7" xfId="1" applyFont="1" applyBorder="1" applyAlignment="1">
      <alignment horizontal="center"/>
    </xf>
    <xf numFmtId="43" fontId="8" fillId="4" borderId="10" xfId="1" applyFont="1" applyFill="1" applyBorder="1" applyAlignment="1">
      <alignment horizontal="center" wrapText="1"/>
    </xf>
    <xf numFmtId="43" fontId="8" fillId="4" borderId="11" xfId="1" applyFont="1" applyFill="1" applyBorder="1" applyAlignment="1">
      <alignment horizontal="center" wrapText="1"/>
    </xf>
    <xf numFmtId="43" fontId="8" fillId="0" borderId="7" xfId="1" applyFont="1" applyFill="1" applyBorder="1" applyAlignment="1">
      <alignment horizontal="center" wrapText="1"/>
    </xf>
    <xf numFmtId="0" fontId="9" fillId="0" borderId="1" xfId="0" applyFont="1" applyFill="1" applyBorder="1" applyAlignment="1">
      <alignment horizontal="center"/>
    </xf>
    <xf numFmtId="0" fontId="9" fillId="0" borderId="6" xfId="0" applyFont="1" applyFill="1" applyBorder="1" applyAlignment="1">
      <alignment horizontal="center"/>
    </xf>
    <xf numFmtId="0" fontId="8" fillId="0" borderId="0" xfId="0" applyFont="1" applyBorder="1" applyAlignment="1">
      <alignment horizontal="center" wrapText="1"/>
    </xf>
    <xf numFmtId="0" fontId="8" fillId="0" borderId="1" xfId="0" applyFont="1" applyBorder="1" applyAlignment="1">
      <alignment horizontal="center" vertical="center" wrapText="1"/>
    </xf>
    <xf numFmtId="0" fontId="8" fillId="0" borderId="1" xfId="0" applyFont="1" applyBorder="1" applyAlignment="1">
      <alignment horizontal="center" vertical="top" wrapText="1"/>
    </xf>
    <xf numFmtId="43" fontId="8" fillId="0" borderId="10" xfId="1" applyFont="1" applyFill="1" applyBorder="1" applyAlignment="1">
      <alignment horizontal="center"/>
    </xf>
    <xf numFmtId="43" fontId="8" fillId="0" borderId="11" xfId="1" applyFont="1" applyFill="1" applyBorder="1" applyAlignment="1">
      <alignment horizontal="center"/>
    </xf>
    <xf numFmtId="0" fontId="8" fillId="0" borderId="0" xfId="0" applyFont="1" applyAlignment="1">
      <alignment horizontal="left" vertical="center" wrapText="1"/>
    </xf>
    <xf numFmtId="0" fontId="8" fillId="0" borderId="0" xfId="0" applyFont="1" applyBorder="1" applyAlignment="1">
      <alignment horizontal="left" vertical="center" wrapText="1"/>
    </xf>
    <xf numFmtId="0" fontId="8" fillId="0" borderId="0" xfId="0" applyFont="1" applyAlignment="1">
      <alignment horizontal="left" vertical="center"/>
    </xf>
    <xf numFmtId="0" fontId="8" fillId="0" borderId="0" xfId="0" applyNumberFormat="1" applyFont="1" applyBorder="1" applyAlignment="1">
      <alignment horizontal="left" vertical="top" wrapText="1"/>
    </xf>
    <xf numFmtId="0" fontId="8" fillId="0" borderId="0" xfId="0" applyFont="1" applyFill="1" applyBorder="1" applyAlignment="1">
      <alignment horizontal="left" vertical="center" wrapText="1"/>
    </xf>
    <xf numFmtId="0" fontId="8" fillId="0" borderId="0" xfId="0" applyFont="1" applyAlignment="1">
      <alignment horizontal="left"/>
    </xf>
    <xf numFmtId="0" fontId="8" fillId="0" borderId="0" xfId="0" applyFont="1" applyAlignment="1">
      <alignment horizontal="left" wrapText="1"/>
    </xf>
  </cellXfs>
  <cellStyles count="17">
    <cellStyle name="Comma" xfId="1" builtinId="3"/>
    <cellStyle name="Comma 2" xfId="2" xr:uid="{00000000-0005-0000-0000-000001000000}"/>
    <cellStyle name="Comma 3" xfId="3" xr:uid="{00000000-0005-0000-0000-000002000000}"/>
    <cellStyle name="Currency" xfId="4" builtinId="4"/>
    <cellStyle name="Currency 2" xfId="5" xr:uid="{00000000-0005-0000-0000-000004000000}"/>
    <cellStyle name="Currency 2 2" xfId="6" xr:uid="{00000000-0005-0000-0000-000005000000}"/>
    <cellStyle name="Currency 2 3" xfId="7" xr:uid="{00000000-0005-0000-0000-000006000000}"/>
    <cellStyle name="Currency 3" xfId="8" xr:uid="{00000000-0005-0000-0000-000007000000}"/>
    <cellStyle name="Normal" xfId="0" builtinId="0"/>
    <cellStyle name="Normal 2" xfId="9" xr:uid="{00000000-0005-0000-0000-000009000000}"/>
    <cellStyle name="Normal 2 2" xfId="10" xr:uid="{00000000-0005-0000-0000-00000A000000}"/>
    <cellStyle name="Normal 2 2 2" xfId="11" xr:uid="{00000000-0005-0000-0000-00000B000000}"/>
    <cellStyle name="Normal 2 3" xfId="12" xr:uid="{00000000-0005-0000-0000-00000C000000}"/>
    <cellStyle name="Normal 2 3 2" xfId="13" xr:uid="{00000000-0005-0000-0000-00000D000000}"/>
    <cellStyle name="Normal 2 4" xfId="14" xr:uid="{00000000-0005-0000-0000-00000E000000}"/>
    <cellStyle name="Normal 3" xfId="15" xr:uid="{00000000-0005-0000-0000-00000F000000}"/>
    <cellStyle name="Normal 5" xfId="16" xr:uid="{00000000-0005-0000-0000-000010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0</xdr:col>
      <xdr:colOff>179996</xdr:colOff>
      <xdr:row>12</xdr:row>
      <xdr:rowOff>114300</xdr:rowOff>
    </xdr:from>
    <xdr:to>
      <xdr:col>0</xdr:col>
      <xdr:colOff>377489</xdr:colOff>
      <xdr:row>12</xdr:row>
      <xdr:rowOff>333375</xdr:rowOff>
    </xdr:to>
    <xdr:sp macro="" textlink="">
      <xdr:nvSpPr>
        <xdr:cNvPr id="1155" name="Rectangle 26">
          <a:extLst>
            <a:ext uri="{FF2B5EF4-FFF2-40B4-BE49-F238E27FC236}">
              <a16:creationId xmlns:a16="http://schemas.microsoft.com/office/drawing/2014/main" id="{00000000-0008-0000-0000-000083040000}"/>
            </a:ext>
          </a:extLst>
        </xdr:cNvPr>
        <xdr:cNvSpPr>
          <a:spLocks noChangeArrowheads="1"/>
        </xdr:cNvSpPr>
      </xdr:nvSpPr>
      <xdr:spPr bwMode="auto">
        <a:xfrm>
          <a:off x="171450" y="3200400"/>
          <a:ext cx="180975" cy="219075"/>
        </a:xfrm>
        <a:prstGeom prst="rect">
          <a:avLst/>
        </a:prstGeom>
        <a:solidFill>
          <a:srgbClr val="FFFFFF"/>
        </a:solidFill>
        <a:ln w="9525">
          <a:solidFill>
            <a:srgbClr val="000000"/>
          </a:solidFill>
          <a:miter lim="800000"/>
          <a:headEnd/>
          <a:tailEnd/>
        </a:ln>
      </xdr:spPr>
      <xdr:txBody>
        <a:bodyPr/>
        <a:lstStyle/>
        <a:p>
          <a:r>
            <a:rPr lang="en-US" sz="900"/>
            <a:t>X</a:t>
          </a:r>
        </a:p>
      </xdr:txBody>
    </xdr:sp>
    <xdr:clientData/>
  </xdr:twoCellAnchor>
  <xdr:twoCellAnchor>
    <xdr:from>
      <xdr:col>2</xdr:col>
      <xdr:colOff>160020</xdr:colOff>
      <xdr:row>12</xdr:row>
      <xdr:rowOff>121920</xdr:rowOff>
    </xdr:from>
    <xdr:to>
      <xdr:col>2</xdr:col>
      <xdr:colOff>350520</xdr:colOff>
      <xdr:row>13</xdr:row>
      <xdr:rowOff>0</xdr:rowOff>
    </xdr:to>
    <xdr:sp macro="" textlink="">
      <xdr:nvSpPr>
        <xdr:cNvPr id="1726" name="Rectangle 56">
          <a:extLst>
            <a:ext uri="{FF2B5EF4-FFF2-40B4-BE49-F238E27FC236}">
              <a16:creationId xmlns:a16="http://schemas.microsoft.com/office/drawing/2014/main" id="{00000000-0008-0000-0000-0000BE060000}"/>
            </a:ext>
          </a:extLst>
        </xdr:cNvPr>
        <xdr:cNvSpPr>
          <a:spLocks noChangeArrowheads="1"/>
        </xdr:cNvSpPr>
      </xdr:nvSpPr>
      <xdr:spPr bwMode="auto">
        <a:xfrm>
          <a:off x="1744980" y="3307080"/>
          <a:ext cx="190500" cy="220980"/>
        </a:xfrm>
        <a:prstGeom prst="rect">
          <a:avLst/>
        </a:prstGeom>
        <a:solidFill>
          <a:srgbClr val="FFFFFF"/>
        </a:solidFill>
        <a:ln w="9525">
          <a:solidFill>
            <a:srgbClr val="000000"/>
          </a:solidFill>
          <a:miter lim="800000"/>
          <a:headEnd/>
          <a:tailEnd/>
        </a:ln>
      </xdr:spPr>
    </xdr:sp>
    <xdr:clientData/>
  </xdr:twoCellAnchor>
  <xdr:twoCellAnchor>
    <xdr:from>
      <xdr:col>2</xdr:col>
      <xdr:colOff>968612</xdr:colOff>
      <xdr:row>13</xdr:row>
      <xdr:rowOff>114300</xdr:rowOff>
    </xdr:from>
    <xdr:to>
      <xdr:col>2</xdr:col>
      <xdr:colOff>1157128</xdr:colOff>
      <xdr:row>13</xdr:row>
      <xdr:rowOff>333375</xdr:rowOff>
    </xdr:to>
    <xdr:sp macro="" textlink="">
      <xdr:nvSpPr>
        <xdr:cNvPr id="1535" name="Rectangle 57">
          <a:extLst>
            <a:ext uri="{FF2B5EF4-FFF2-40B4-BE49-F238E27FC236}">
              <a16:creationId xmlns:a16="http://schemas.microsoft.com/office/drawing/2014/main" id="{00000000-0008-0000-0000-0000FF050000}"/>
            </a:ext>
          </a:extLst>
        </xdr:cNvPr>
        <xdr:cNvSpPr>
          <a:spLocks noChangeArrowheads="1"/>
        </xdr:cNvSpPr>
      </xdr:nvSpPr>
      <xdr:spPr bwMode="auto">
        <a:xfrm>
          <a:off x="2486025" y="3676650"/>
          <a:ext cx="180975" cy="219075"/>
        </a:xfrm>
        <a:prstGeom prst="rect">
          <a:avLst/>
        </a:prstGeom>
        <a:solidFill>
          <a:srgbClr val="FFFFFF"/>
        </a:solidFill>
        <a:ln w="9525">
          <a:solidFill>
            <a:srgbClr val="000000"/>
          </a:solidFill>
          <a:miter lim="800000"/>
          <a:headEnd/>
          <a:tailEnd/>
        </a:ln>
      </xdr:spPr>
      <xdr:txBody>
        <a:bodyPr/>
        <a:lstStyle/>
        <a:p>
          <a:endParaRPr lang="en-US"/>
        </a:p>
      </xdr:txBody>
    </xdr:sp>
    <xdr:clientData/>
  </xdr:twoCellAnchor>
  <xdr:twoCellAnchor>
    <xdr:from>
      <xdr:col>2</xdr:col>
      <xdr:colOff>967740</xdr:colOff>
      <xdr:row>14</xdr:row>
      <xdr:rowOff>182880</xdr:rowOff>
    </xdr:from>
    <xdr:to>
      <xdr:col>2</xdr:col>
      <xdr:colOff>1158240</xdr:colOff>
      <xdr:row>15</xdr:row>
      <xdr:rowOff>0</xdr:rowOff>
    </xdr:to>
    <xdr:sp macro="" textlink="">
      <xdr:nvSpPr>
        <xdr:cNvPr id="1728" name="Rectangle 58">
          <a:extLst>
            <a:ext uri="{FF2B5EF4-FFF2-40B4-BE49-F238E27FC236}">
              <a16:creationId xmlns:a16="http://schemas.microsoft.com/office/drawing/2014/main" id="{00000000-0008-0000-0000-0000C0060000}"/>
            </a:ext>
          </a:extLst>
        </xdr:cNvPr>
        <xdr:cNvSpPr>
          <a:spLocks noChangeArrowheads="1"/>
        </xdr:cNvSpPr>
      </xdr:nvSpPr>
      <xdr:spPr bwMode="auto">
        <a:xfrm>
          <a:off x="2552700" y="4053840"/>
          <a:ext cx="190500" cy="586740"/>
        </a:xfrm>
        <a:prstGeom prst="rect">
          <a:avLst/>
        </a:prstGeom>
        <a:solidFill>
          <a:srgbClr val="FFFFFF"/>
        </a:solidFill>
        <a:ln w="9525">
          <a:solidFill>
            <a:srgbClr val="000000"/>
          </a:solidFill>
          <a:miter lim="800000"/>
          <a:headEnd/>
          <a:tailEnd/>
        </a:ln>
      </xdr:spPr>
      <xdr:txBody>
        <a:bodyPr/>
        <a:lstStyle/>
        <a:p>
          <a:r>
            <a:rPr lang="en-SG"/>
            <a:t>X</a:t>
          </a:r>
        </a:p>
      </xdr:txBody>
    </xdr:sp>
    <xdr:clientData/>
  </xdr:twoCellAnchor>
  <xdr:twoCellAnchor>
    <xdr:from>
      <xdr:col>3</xdr:col>
      <xdr:colOff>122846</xdr:colOff>
      <xdr:row>25</xdr:row>
      <xdr:rowOff>152400</xdr:rowOff>
    </xdr:from>
    <xdr:to>
      <xdr:col>3</xdr:col>
      <xdr:colOff>311362</xdr:colOff>
      <xdr:row>26</xdr:row>
      <xdr:rowOff>4223</xdr:rowOff>
    </xdr:to>
    <xdr:sp macro="" textlink="">
      <xdr:nvSpPr>
        <xdr:cNvPr id="1333" name="Rectangle 59">
          <a:extLst>
            <a:ext uri="{FF2B5EF4-FFF2-40B4-BE49-F238E27FC236}">
              <a16:creationId xmlns:a16="http://schemas.microsoft.com/office/drawing/2014/main" id="{00000000-0008-0000-0000-000035050000}"/>
            </a:ext>
          </a:extLst>
        </xdr:cNvPr>
        <xdr:cNvSpPr>
          <a:spLocks noChangeArrowheads="1"/>
        </xdr:cNvSpPr>
      </xdr:nvSpPr>
      <xdr:spPr bwMode="auto">
        <a:xfrm>
          <a:off x="2838450" y="7505700"/>
          <a:ext cx="180975" cy="219075"/>
        </a:xfrm>
        <a:prstGeom prst="rect">
          <a:avLst/>
        </a:prstGeom>
        <a:solidFill>
          <a:srgbClr val="FFFFFF"/>
        </a:solidFill>
        <a:ln w="9525">
          <a:solidFill>
            <a:srgbClr val="000000"/>
          </a:solidFill>
          <a:miter lim="800000"/>
          <a:headEnd/>
          <a:tailEnd/>
        </a:ln>
      </xdr:spPr>
      <xdr:txBody>
        <a:bodyPr/>
        <a:lstStyle/>
        <a:p>
          <a:r>
            <a:rPr lang="en-SG"/>
            <a:t>x</a:t>
          </a:r>
        </a:p>
      </xdr:txBody>
    </xdr:sp>
    <xdr:clientData/>
  </xdr:twoCellAnchor>
  <xdr:twoCellAnchor>
    <xdr:from>
      <xdr:col>4</xdr:col>
      <xdr:colOff>83820</xdr:colOff>
      <xdr:row>25</xdr:row>
      <xdr:rowOff>160020</xdr:rowOff>
    </xdr:from>
    <xdr:to>
      <xdr:col>4</xdr:col>
      <xdr:colOff>251460</xdr:colOff>
      <xdr:row>25</xdr:row>
      <xdr:rowOff>358140</xdr:rowOff>
    </xdr:to>
    <xdr:sp macro="" textlink="">
      <xdr:nvSpPr>
        <xdr:cNvPr id="1730" name="Rectangle 60">
          <a:extLst>
            <a:ext uri="{FF2B5EF4-FFF2-40B4-BE49-F238E27FC236}">
              <a16:creationId xmlns:a16="http://schemas.microsoft.com/office/drawing/2014/main" id="{00000000-0008-0000-0000-0000C2060000}"/>
            </a:ext>
          </a:extLst>
        </xdr:cNvPr>
        <xdr:cNvSpPr>
          <a:spLocks noChangeArrowheads="1"/>
        </xdr:cNvSpPr>
      </xdr:nvSpPr>
      <xdr:spPr bwMode="auto">
        <a:xfrm>
          <a:off x="3436620" y="7962900"/>
          <a:ext cx="167640" cy="198120"/>
        </a:xfrm>
        <a:prstGeom prst="rect">
          <a:avLst/>
        </a:prstGeom>
        <a:solidFill>
          <a:srgbClr val="FFFFFF"/>
        </a:solidFill>
        <a:ln w="9525">
          <a:solidFill>
            <a:srgbClr val="000000"/>
          </a:solidFill>
          <a:miter lim="800000"/>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289560</xdr:colOff>
      <xdr:row>0</xdr:row>
      <xdr:rowOff>0</xdr:rowOff>
    </xdr:from>
    <xdr:to>
      <xdr:col>1</xdr:col>
      <xdr:colOff>472440</xdr:colOff>
      <xdr:row>0</xdr:row>
      <xdr:rowOff>0</xdr:rowOff>
    </xdr:to>
    <xdr:sp macro="" textlink="">
      <xdr:nvSpPr>
        <xdr:cNvPr id="9967" name="Rectangle 1">
          <a:extLst>
            <a:ext uri="{FF2B5EF4-FFF2-40B4-BE49-F238E27FC236}">
              <a16:creationId xmlns:a16="http://schemas.microsoft.com/office/drawing/2014/main" id="{00000000-0008-0000-0100-0000EF260000}"/>
            </a:ext>
          </a:extLst>
        </xdr:cNvPr>
        <xdr:cNvSpPr>
          <a:spLocks noChangeArrowheads="1"/>
        </xdr:cNvSpPr>
      </xdr:nvSpPr>
      <xdr:spPr bwMode="auto">
        <a:xfrm>
          <a:off x="1318260" y="0"/>
          <a:ext cx="182880" cy="0"/>
        </a:xfrm>
        <a:prstGeom prst="rect">
          <a:avLst/>
        </a:prstGeom>
        <a:solidFill>
          <a:srgbClr val="FFFFFF"/>
        </a:solidFill>
        <a:ln w="9525">
          <a:solidFill>
            <a:srgbClr val="000000"/>
          </a:solidFill>
          <a:miter lim="800000"/>
          <a:headEnd/>
          <a:tailEnd/>
        </a:ln>
      </xdr:spPr>
    </xdr:sp>
    <xdr:clientData/>
  </xdr:twoCellAnchor>
  <xdr:twoCellAnchor>
    <xdr:from>
      <xdr:col>0</xdr:col>
      <xdr:colOff>182880</xdr:colOff>
      <xdr:row>0</xdr:row>
      <xdr:rowOff>0</xdr:rowOff>
    </xdr:from>
    <xdr:to>
      <xdr:col>0</xdr:col>
      <xdr:colOff>365760</xdr:colOff>
      <xdr:row>0</xdr:row>
      <xdr:rowOff>0</xdr:rowOff>
    </xdr:to>
    <xdr:sp macro="" textlink="">
      <xdr:nvSpPr>
        <xdr:cNvPr id="9968" name="Rectangle 2">
          <a:extLst>
            <a:ext uri="{FF2B5EF4-FFF2-40B4-BE49-F238E27FC236}">
              <a16:creationId xmlns:a16="http://schemas.microsoft.com/office/drawing/2014/main" id="{00000000-0008-0000-0100-0000F0260000}"/>
            </a:ext>
          </a:extLst>
        </xdr:cNvPr>
        <xdr:cNvSpPr>
          <a:spLocks noChangeArrowheads="1"/>
        </xdr:cNvSpPr>
      </xdr:nvSpPr>
      <xdr:spPr bwMode="auto">
        <a:xfrm>
          <a:off x="182880" y="0"/>
          <a:ext cx="182880" cy="0"/>
        </a:xfrm>
        <a:prstGeom prst="rect">
          <a:avLst/>
        </a:prstGeom>
        <a:solidFill>
          <a:srgbClr val="FFFFFF"/>
        </a:solidFill>
        <a:ln w="9525">
          <a:solidFill>
            <a:srgbClr val="000000"/>
          </a:solidFill>
          <a:miter lim="800000"/>
          <a:headEnd/>
          <a:tailEnd/>
        </a:ln>
      </xdr:spPr>
    </xdr:sp>
    <xdr:clientData/>
  </xdr:twoCellAnchor>
  <xdr:twoCellAnchor>
    <xdr:from>
      <xdr:col>1</xdr:col>
      <xdr:colOff>556260</xdr:colOff>
      <xdr:row>0</xdr:row>
      <xdr:rowOff>0</xdr:rowOff>
    </xdr:from>
    <xdr:to>
      <xdr:col>1</xdr:col>
      <xdr:colOff>754380</xdr:colOff>
      <xdr:row>0</xdr:row>
      <xdr:rowOff>0</xdr:rowOff>
    </xdr:to>
    <xdr:sp macro="" textlink="">
      <xdr:nvSpPr>
        <xdr:cNvPr id="9969" name="Rectangle 21">
          <a:extLst>
            <a:ext uri="{FF2B5EF4-FFF2-40B4-BE49-F238E27FC236}">
              <a16:creationId xmlns:a16="http://schemas.microsoft.com/office/drawing/2014/main" id="{00000000-0008-0000-0100-0000F1260000}"/>
            </a:ext>
          </a:extLst>
        </xdr:cNvPr>
        <xdr:cNvSpPr>
          <a:spLocks noChangeArrowheads="1"/>
        </xdr:cNvSpPr>
      </xdr:nvSpPr>
      <xdr:spPr bwMode="auto">
        <a:xfrm>
          <a:off x="1584960" y="0"/>
          <a:ext cx="198120" cy="0"/>
        </a:xfrm>
        <a:prstGeom prst="rect">
          <a:avLst/>
        </a:prstGeom>
        <a:solidFill>
          <a:srgbClr val="FFFFFF"/>
        </a:solidFill>
        <a:ln w="9525">
          <a:solidFill>
            <a:srgbClr val="000000"/>
          </a:solidFill>
          <a:miter lim="800000"/>
          <a:headEnd/>
          <a:tailEnd/>
        </a:ln>
      </xdr:spPr>
    </xdr:sp>
    <xdr:clientData/>
  </xdr:twoCellAnchor>
  <xdr:twoCellAnchor>
    <xdr:from>
      <xdr:col>1</xdr:col>
      <xdr:colOff>556260</xdr:colOff>
      <xdr:row>0</xdr:row>
      <xdr:rowOff>0</xdr:rowOff>
    </xdr:from>
    <xdr:to>
      <xdr:col>1</xdr:col>
      <xdr:colOff>754380</xdr:colOff>
      <xdr:row>0</xdr:row>
      <xdr:rowOff>0</xdr:rowOff>
    </xdr:to>
    <xdr:sp macro="" textlink="">
      <xdr:nvSpPr>
        <xdr:cNvPr id="9970" name="Rectangle 22">
          <a:extLst>
            <a:ext uri="{FF2B5EF4-FFF2-40B4-BE49-F238E27FC236}">
              <a16:creationId xmlns:a16="http://schemas.microsoft.com/office/drawing/2014/main" id="{00000000-0008-0000-0100-0000F2260000}"/>
            </a:ext>
          </a:extLst>
        </xdr:cNvPr>
        <xdr:cNvSpPr>
          <a:spLocks noChangeArrowheads="1"/>
        </xdr:cNvSpPr>
      </xdr:nvSpPr>
      <xdr:spPr bwMode="auto">
        <a:xfrm>
          <a:off x="1584960" y="0"/>
          <a:ext cx="198120" cy="0"/>
        </a:xfrm>
        <a:prstGeom prst="rect">
          <a:avLst/>
        </a:prstGeom>
        <a:solidFill>
          <a:srgbClr val="FFFFFF"/>
        </a:solidFill>
        <a:ln w="9525">
          <a:solidFill>
            <a:srgbClr val="000000"/>
          </a:solidFill>
          <a:miter lim="800000"/>
          <a:headEnd/>
          <a:tailEnd/>
        </a:ln>
      </xdr:spPr>
    </xdr:sp>
    <xdr:clientData/>
  </xdr:twoCellAnchor>
  <xdr:twoCellAnchor>
    <xdr:from>
      <xdr:col>9</xdr:col>
      <xdr:colOff>182880</xdr:colOff>
      <xdr:row>15</xdr:row>
      <xdr:rowOff>167640</xdr:rowOff>
    </xdr:from>
    <xdr:to>
      <xdr:col>9</xdr:col>
      <xdr:colOff>373380</xdr:colOff>
      <xdr:row>16</xdr:row>
      <xdr:rowOff>0</xdr:rowOff>
    </xdr:to>
    <xdr:sp macro="" textlink="">
      <xdr:nvSpPr>
        <xdr:cNvPr id="9971" name="Rectangle 51">
          <a:extLst>
            <a:ext uri="{FF2B5EF4-FFF2-40B4-BE49-F238E27FC236}">
              <a16:creationId xmlns:a16="http://schemas.microsoft.com/office/drawing/2014/main" id="{00000000-0008-0000-0100-0000F3260000}"/>
            </a:ext>
          </a:extLst>
        </xdr:cNvPr>
        <xdr:cNvSpPr>
          <a:spLocks noChangeArrowheads="1"/>
        </xdr:cNvSpPr>
      </xdr:nvSpPr>
      <xdr:spPr bwMode="auto">
        <a:xfrm>
          <a:off x="6423660" y="4983480"/>
          <a:ext cx="190500" cy="213360"/>
        </a:xfrm>
        <a:prstGeom prst="rect">
          <a:avLst/>
        </a:prstGeom>
        <a:solidFill>
          <a:srgbClr val="FFFFFF"/>
        </a:solidFill>
        <a:ln w="9525">
          <a:solidFill>
            <a:srgbClr val="000000"/>
          </a:solidFill>
          <a:miter lim="800000"/>
          <a:headEnd/>
          <a:tailEnd/>
        </a:ln>
      </xdr:spPr>
    </xdr:sp>
    <xdr:clientData/>
  </xdr:twoCellAnchor>
  <xdr:twoCellAnchor>
    <xdr:from>
      <xdr:col>9</xdr:col>
      <xdr:colOff>182880</xdr:colOff>
      <xdr:row>16</xdr:row>
      <xdr:rowOff>167640</xdr:rowOff>
    </xdr:from>
    <xdr:to>
      <xdr:col>9</xdr:col>
      <xdr:colOff>373380</xdr:colOff>
      <xdr:row>17</xdr:row>
      <xdr:rowOff>0</xdr:rowOff>
    </xdr:to>
    <xdr:sp macro="" textlink="">
      <xdr:nvSpPr>
        <xdr:cNvPr id="9972" name="Rectangle 52">
          <a:extLst>
            <a:ext uri="{FF2B5EF4-FFF2-40B4-BE49-F238E27FC236}">
              <a16:creationId xmlns:a16="http://schemas.microsoft.com/office/drawing/2014/main" id="{00000000-0008-0000-0100-0000F4260000}"/>
            </a:ext>
          </a:extLst>
        </xdr:cNvPr>
        <xdr:cNvSpPr>
          <a:spLocks noChangeArrowheads="1"/>
        </xdr:cNvSpPr>
      </xdr:nvSpPr>
      <xdr:spPr bwMode="auto">
        <a:xfrm>
          <a:off x="6423660" y="5364480"/>
          <a:ext cx="190500" cy="213360"/>
        </a:xfrm>
        <a:prstGeom prst="rect">
          <a:avLst/>
        </a:prstGeom>
        <a:solidFill>
          <a:srgbClr val="FFFFFF"/>
        </a:solidFill>
        <a:ln w="9525">
          <a:solidFill>
            <a:srgbClr val="000000"/>
          </a:solidFill>
          <a:miter lim="800000"/>
          <a:headEnd/>
          <a:tailEnd/>
        </a:ln>
      </xdr:spPr>
    </xdr:sp>
    <xdr:clientData/>
  </xdr:twoCellAnchor>
  <xdr:twoCellAnchor>
    <xdr:from>
      <xdr:col>9</xdr:col>
      <xdr:colOff>182880</xdr:colOff>
      <xdr:row>17</xdr:row>
      <xdr:rowOff>167640</xdr:rowOff>
    </xdr:from>
    <xdr:to>
      <xdr:col>9</xdr:col>
      <xdr:colOff>373380</xdr:colOff>
      <xdr:row>18</xdr:row>
      <xdr:rowOff>0</xdr:rowOff>
    </xdr:to>
    <xdr:sp macro="" textlink="">
      <xdr:nvSpPr>
        <xdr:cNvPr id="9973" name="Rectangle 53">
          <a:extLst>
            <a:ext uri="{FF2B5EF4-FFF2-40B4-BE49-F238E27FC236}">
              <a16:creationId xmlns:a16="http://schemas.microsoft.com/office/drawing/2014/main" id="{00000000-0008-0000-0100-0000F5260000}"/>
            </a:ext>
          </a:extLst>
        </xdr:cNvPr>
        <xdr:cNvSpPr>
          <a:spLocks noChangeArrowheads="1"/>
        </xdr:cNvSpPr>
      </xdr:nvSpPr>
      <xdr:spPr bwMode="auto">
        <a:xfrm>
          <a:off x="6423660" y="5745480"/>
          <a:ext cx="190500" cy="213360"/>
        </a:xfrm>
        <a:prstGeom prst="rect">
          <a:avLst/>
        </a:prstGeom>
        <a:solidFill>
          <a:srgbClr val="FFFFFF"/>
        </a:solidFill>
        <a:ln w="9525">
          <a:solidFill>
            <a:srgbClr val="000000"/>
          </a:solidFill>
          <a:miter lim="800000"/>
          <a:headEnd/>
          <a:tailEnd/>
        </a:ln>
      </xdr:spPr>
    </xdr:sp>
    <xdr:clientData/>
  </xdr:twoCellAnchor>
  <xdr:twoCellAnchor>
    <xdr:from>
      <xdr:col>9</xdr:col>
      <xdr:colOff>182880</xdr:colOff>
      <xdr:row>18</xdr:row>
      <xdr:rowOff>167640</xdr:rowOff>
    </xdr:from>
    <xdr:to>
      <xdr:col>9</xdr:col>
      <xdr:colOff>373380</xdr:colOff>
      <xdr:row>19</xdr:row>
      <xdr:rowOff>0</xdr:rowOff>
    </xdr:to>
    <xdr:sp macro="" textlink="">
      <xdr:nvSpPr>
        <xdr:cNvPr id="9974" name="Rectangle 54">
          <a:extLst>
            <a:ext uri="{FF2B5EF4-FFF2-40B4-BE49-F238E27FC236}">
              <a16:creationId xmlns:a16="http://schemas.microsoft.com/office/drawing/2014/main" id="{00000000-0008-0000-0100-0000F6260000}"/>
            </a:ext>
          </a:extLst>
        </xdr:cNvPr>
        <xdr:cNvSpPr>
          <a:spLocks noChangeArrowheads="1"/>
        </xdr:cNvSpPr>
      </xdr:nvSpPr>
      <xdr:spPr bwMode="auto">
        <a:xfrm>
          <a:off x="6423660" y="6126480"/>
          <a:ext cx="190500" cy="213360"/>
        </a:xfrm>
        <a:prstGeom prst="rect">
          <a:avLst/>
        </a:prstGeom>
        <a:solidFill>
          <a:srgbClr val="FFFFFF"/>
        </a:solidFill>
        <a:ln w="9525">
          <a:solidFill>
            <a:srgbClr val="000000"/>
          </a:solidFill>
          <a:miter lim="800000"/>
          <a:headEnd/>
          <a:tailEnd/>
        </a:ln>
      </xdr:spPr>
    </xdr:sp>
    <xdr:clientData/>
  </xdr:twoCellAnchor>
  <xdr:twoCellAnchor>
    <xdr:from>
      <xdr:col>9</xdr:col>
      <xdr:colOff>190500</xdr:colOff>
      <xdr:row>19</xdr:row>
      <xdr:rowOff>160020</xdr:rowOff>
    </xdr:from>
    <xdr:to>
      <xdr:col>9</xdr:col>
      <xdr:colOff>381000</xdr:colOff>
      <xdr:row>19</xdr:row>
      <xdr:rowOff>373380</xdr:rowOff>
    </xdr:to>
    <xdr:sp macro="" textlink="">
      <xdr:nvSpPr>
        <xdr:cNvPr id="9975" name="Rectangle 55">
          <a:extLst>
            <a:ext uri="{FF2B5EF4-FFF2-40B4-BE49-F238E27FC236}">
              <a16:creationId xmlns:a16="http://schemas.microsoft.com/office/drawing/2014/main" id="{00000000-0008-0000-0100-0000F7260000}"/>
            </a:ext>
          </a:extLst>
        </xdr:cNvPr>
        <xdr:cNvSpPr>
          <a:spLocks noChangeArrowheads="1"/>
        </xdr:cNvSpPr>
      </xdr:nvSpPr>
      <xdr:spPr bwMode="auto">
        <a:xfrm>
          <a:off x="6431280" y="6499860"/>
          <a:ext cx="190500" cy="213360"/>
        </a:xfrm>
        <a:prstGeom prst="rect">
          <a:avLst/>
        </a:prstGeom>
        <a:solidFill>
          <a:srgbClr val="FFFFFF"/>
        </a:solidFill>
        <a:ln w="9525">
          <a:solidFill>
            <a:srgbClr val="000000"/>
          </a:solidFill>
          <a:miter lim="800000"/>
          <a:headEnd/>
          <a:tailEnd/>
        </a:ln>
      </xdr:spPr>
    </xdr:sp>
    <xdr:clientData/>
  </xdr:twoCellAnchor>
  <xdr:twoCellAnchor>
    <xdr:from>
      <xdr:col>11</xdr:col>
      <xdr:colOff>66675</xdr:colOff>
      <xdr:row>15</xdr:row>
      <xdr:rowOff>161925</xdr:rowOff>
    </xdr:from>
    <xdr:to>
      <xdr:col>11</xdr:col>
      <xdr:colOff>256268</xdr:colOff>
      <xdr:row>16</xdr:row>
      <xdr:rowOff>4191</xdr:rowOff>
    </xdr:to>
    <xdr:sp macro="" textlink="">
      <xdr:nvSpPr>
        <xdr:cNvPr id="9314" name="Rectangle 57">
          <a:extLst>
            <a:ext uri="{FF2B5EF4-FFF2-40B4-BE49-F238E27FC236}">
              <a16:creationId xmlns:a16="http://schemas.microsoft.com/office/drawing/2014/main" id="{00000000-0008-0000-0100-000062240000}"/>
            </a:ext>
          </a:extLst>
        </xdr:cNvPr>
        <xdr:cNvSpPr>
          <a:spLocks noChangeArrowheads="1"/>
        </xdr:cNvSpPr>
      </xdr:nvSpPr>
      <xdr:spPr bwMode="auto">
        <a:xfrm>
          <a:off x="6915150" y="4991100"/>
          <a:ext cx="180975" cy="209550"/>
        </a:xfrm>
        <a:prstGeom prst="rect">
          <a:avLst/>
        </a:prstGeom>
        <a:solidFill>
          <a:srgbClr val="FFFFFF"/>
        </a:solidFill>
        <a:ln w="9525">
          <a:solidFill>
            <a:srgbClr val="000000"/>
          </a:solidFill>
          <a:miter lim="800000"/>
          <a:headEnd/>
          <a:tailEnd/>
        </a:ln>
      </xdr:spPr>
      <xdr:txBody>
        <a:bodyPr/>
        <a:lstStyle/>
        <a:p>
          <a:r>
            <a:rPr lang="en-US"/>
            <a:t>X</a:t>
          </a:r>
        </a:p>
      </xdr:txBody>
    </xdr:sp>
    <xdr:clientData/>
  </xdr:twoCellAnchor>
  <xdr:twoCellAnchor>
    <xdr:from>
      <xdr:col>11</xdr:col>
      <xdr:colOff>76200</xdr:colOff>
      <xdr:row>16</xdr:row>
      <xdr:rowOff>161925</xdr:rowOff>
    </xdr:from>
    <xdr:to>
      <xdr:col>11</xdr:col>
      <xdr:colOff>265793</xdr:colOff>
      <xdr:row>17</xdr:row>
      <xdr:rowOff>4191</xdr:rowOff>
    </xdr:to>
    <xdr:sp macro="" textlink="">
      <xdr:nvSpPr>
        <xdr:cNvPr id="9315" name="Rectangle 58">
          <a:extLst>
            <a:ext uri="{FF2B5EF4-FFF2-40B4-BE49-F238E27FC236}">
              <a16:creationId xmlns:a16="http://schemas.microsoft.com/office/drawing/2014/main" id="{00000000-0008-0000-0100-000063240000}"/>
            </a:ext>
          </a:extLst>
        </xdr:cNvPr>
        <xdr:cNvSpPr>
          <a:spLocks noChangeArrowheads="1"/>
        </xdr:cNvSpPr>
      </xdr:nvSpPr>
      <xdr:spPr bwMode="auto">
        <a:xfrm>
          <a:off x="6924675" y="5372100"/>
          <a:ext cx="180975" cy="209550"/>
        </a:xfrm>
        <a:prstGeom prst="rect">
          <a:avLst/>
        </a:prstGeom>
        <a:solidFill>
          <a:srgbClr val="FFFFFF"/>
        </a:solidFill>
        <a:ln w="9525">
          <a:solidFill>
            <a:srgbClr val="000000"/>
          </a:solidFill>
          <a:miter lim="800000"/>
          <a:headEnd/>
          <a:tailEnd/>
        </a:ln>
      </xdr:spPr>
      <xdr:txBody>
        <a:bodyPr/>
        <a:lstStyle/>
        <a:p>
          <a:r>
            <a:rPr lang="en-US"/>
            <a:t>X</a:t>
          </a:r>
        </a:p>
      </xdr:txBody>
    </xdr:sp>
    <xdr:clientData/>
  </xdr:twoCellAnchor>
  <xdr:twoCellAnchor>
    <xdr:from>
      <xdr:col>11</xdr:col>
      <xdr:colOff>76200</xdr:colOff>
      <xdr:row>17</xdr:row>
      <xdr:rowOff>163830</xdr:rowOff>
    </xdr:from>
    <xdr:to>
      <xdr:col>11</xdr:col>
      <xdr:colOff>265793</xdr:colOff>
      <xdr:row>18</xdr:row>
      <xdr:rowOff>24</xdr:rowOff>
    </xdr:to>
    <xdr:sp macro="" textlink="">
      <xdr:nvSpPr>
        <xdr:cNvPr id="3437" name="Rectangle 59">
          <a:extLst>
            <a:ext uri="{FF2B5EF4-FFF2-40B4-BE49-F238E27FC236}">
              <a16:creationId xmlns:a16="http://schemas.microsoft.com/office/drawing/2014/main" id="{00000000-0008-0000-0100-00006D0D0000}"/>
            </a:ext>
          </a:extLst>
        </xdr:cNvPr>
        <xdr:cNvSpPr>
          <a:spLocks noChangeArrowheads="1"/>
        </xdr:cNvSpPr>
      </xdr:nvSpPr>
      <xdr:spPr bwMode="auto">
        <a:xfrm>
          <a:off x="6924675" y="5553075"/>
          <a:ext cx="180975" cy="209550"/>
        </a:xfrm>
        <a:prstGeom prst="rect">
          <a:avLst/>
        </a:prstGeom>
        <a:solidFill>
          <a:srgbClr val="FFFFFF"/>
        </a:solidFill>
        <a:ln w="9525">
          <a:solidFill>
            <a:srgbClr val="000000"/>
          </a:solidFill>
          <a:miter lim="800000"/>
          <a:headEnd/>
          <a:tailEnd/>
        </a:ln>
      </xdr:spPr>
      <xdr:txBody>
        <a:bodyPr/>
        <a:lstStyle/>
        <a:p>
          <a:r>
            <a:rPr lang="en-US"/>
            <a:t>x</a:t>
          </a:r>
        </a:p>
      </xdr:txBody>
    </xdr:sp>
    <xdr:clientData/>
  </xdr:twoCellAnchor>
  <xdr:twoCellAnchor>
    <xdr:from>
      <xdr:col>11</xdr:col>
      <xdr:colOff>76200</xdr:colOff>
      <xdr:row>18</xdr:row>
      <xdr:rowOff>167640</xdr:rowOff>
    </xdr:from>
    <xdr:to>
      <xdr:col>11</xdr:col>
      <xdr:colOff>266700</xdr:colOff>
      <xdr:row>19</xdr:row>
      <xdr:rowOff>0</xdr:rowOff>
    </xdr:to>
    <xdr:sp macro="" textlink="">
      <xdr:nvSpPr>
        <xdr:cNvPr id="9979" name="Rectangle 60">
          <a:extLst>
            <a:ext uri="{FF2B5EF4-FFF2-40B4-BE49-F238E27FC236}">
              <a16:creationId xmlns:a16="http://schemas.microsoft.com/office/drawing/2014/main" id="{00000000-0008-0000-0100-0000FB260000}"/>
            </a:ext>
          </a:extLst>
        </xdr:cNvPr>
        <xdr:cNvSpPr>
          <a:spLocks noChangeArrowheads="1"/>
        </xdr:cNvSpPr>
      </xdr:nvSpPr>
      <xdr:spPr bwMode="auto">
        <a:xfrm>
          <a:off x="7124700" y="6126480"/>
          <a:ext cx="190500" cy="213360"/>
        </a:xfrm>
        <a:prstGeom prst="rect">
          <a:avLst/>
        </a:prstGeom>
        <a:solidFill>
          <a:srgbClr val="FFFFFF"/>
        </a:solidFill>
        <a:ln w="9525">
          <a:solidFill>
            <a:srgbClr val="000000"/>
          </a:solidFill>
          <a:miter lim="800000"/>
          <a:headEnd/>
          <a:tailEnd/>
        </a:ln>
      </xdr:spPr>
    </xdr:sp>
    <xdr:clientData/>
  </xdr:twoCellAnchor>
  <xdr:twoCellAnchor>
    <xdr:from>
      <xdr:col>11</xdr:col>
      <xdr:colOff>76200</xdr:colOff>
      <xdr:row>19</xdr:row>
      <xdr:rowOff>152400</xdr:rowOff>
    </xdr:from>
    <xdr:to>
      <xdr:col>11</xdr:col>
      <xdr:colOff>266700</xdr:colOff>
      <xdr:row>19</xdr:row>
      <xdr:rowOff>365760</xdr:rowOff>
    </xdr:to>
    <xdr:sp macro="" textlink="">
      <xdr:nvSpPr>
        <xdr:cNvPr id="9980" name="Rectangle 61">
          <a:extLst>
            <a:ext uri="{FF2B5EF4-FFF2-40B4-BE49-F238E27FC236}">
              <a16:creationId xmlns:a16="http://schemas.microsoft.com/office/drawing/2014/main" id="{00000000-0008-0000-0100-0000FC260000}"/>
            </a:ext>
          </a:extLst>
        </xdr:cNvPr>
        <xdr:cNvSpPr>
          <a:spLocks noChangeArrowheads="1"/>
        </xdr:cNvSpPr>
      </xdr:nvSpPr>
      <xdr:spPr bwMode="auto">
        <a:xfrm>
          <a:off x="7124700" y="6492240"/>
          <a:ext cx="190500" cy="213360"/>
        </a:xfrm>
        <a:prstGeom prst="rect">
          <a:avLst/>
        </a:prstGeom>
        <a:solidFill>
          <a:srgbClr val="FFFFFF"/>
        </a:solidFill>
        <a:ln w="9525">
          <a:solidFill>
            <a:srgbClr val="000000"/>
          </a:solidFill>
          <a:miter lim="800000"/>
          <a:headEnd/>
          <a:tailEnd/>
        </a:ln>
      </xdr:spPr>
    </xdr:sp>
    <xdr:clientData/>
  </xdr:twoCellAnchor>
  <xdr:twoCellAnchor>
    <xdr:from>
      <xdr:col>9</xdr:col>
      <xdr:colOff>182880</xdr:colOff>
      <xdr:row>14</xdr:row>
      <xdr:rowOff>167640</xdr:rowOff>
    </xdr:from>
    <xdr:to>
      <xdr:col>9</xdr:col>
      <xdr:colOff>373380</xdr:colOff>
      <xdr:row>15</xdr:row>
      <xdr:rowOff>0</xdr:rowOff>
    </xdr:to>
    <xdr:sp macro="" textlink="">
      <xdr:nvSpPr>
        <xdr:cNvPr id="9981" name="Rectangle 69">
          <a:extLst>
            <a:ext uri="{FF2B5EF4-FFF2-40B4-BE49-F238E27FC236}">
              <a16:creationId xmlns:a16="http://schemas.microsoft.com/office/drawing/2014/main" id="{00000000-0008-0000-0100-0000FD260000}"/>
            </a:ext>
          </a:extLst>
        </xdr:cNvPr>
        <xdr:cNvSpPr>
          <a:spLocks noChangeArrowheads="1"/>
        </xdr:cNvSpPr>
      </xdr:nvSpPr>
      <xdr:spPr bwMode="auto">
        <a:xfrm>
          <a:off x="6423660" y="4602480"/>
          <a:ext cx="190500" cy="213360"/>
        </a:xfrm>
        <a:prstGeom prst="rect">
          <a:avLst/>
        </a:prstGeom>
        <a:solidFill>
          <a:srgbClr val="FFFFFF"/>
        </a:solidFill>
        <a:ln w="9525">
          <a:solidFill>
            <a:srgbClr val="000000"/>
          </a:solidFill>
          <a:miter lim="800000"/>
          <a:headEnd/>
          <a:tailEnd/>
        </a:ln>
      </xdr:spPr>
    </xdr:sp>
    <xdr:clientData/>
  </xdr:twoCellAnchor>
  <xdr:twoCellAnchor>
    <xdr:from>
      <xdr:col>11</xdr:col>
      <xdr:colOff>76200</xdr:colOff>
      <xdr:row>14</xdr:row>
      <xdr:rowOff>167640</xdr:rowOff>
    </xdr:from>
    <xdr:to>
      <xdr:col>11</xdr:col>
      <xdr:colOff>266700</xdr:colOff>
      <xdr:row>15</xdr:row>
      <xdr:rowOff>0</xdr:rowOff>
    </xdr:to>
    <xdr:sp macro="" textlink="">
      <xdr:nvSpPr>
        <xdr:cNvPr id="9982" name="Rectangle 70">
          <a:extLst>
            <a:ext uri="{FF2B5EF4-FFF2-40B4-BE49-F238E27FC236}">
              <a16:creationId xmlns:a16="http://schemas.microsoft.com/office/drawing/2014/main" id="{00000000-0008-0000-0100-0000FE260000}"/>
            </a:ext>
          </a:extLst>
        </xdr:cNvPr>
        <xdr:cNvSpPr>
          <a:spLocks noChangeArrowheads="1"/>
        </xdr:cNvSpPr>
      </xdr:nvSpPr>
      <xdr:spPr bwMode="auto">
        <a:xfrm>
          <a:off x="7124700" y="4602480"/>
          <a:ext cx="190500" cy="213360"/>
        </a:xfrm>
        <a:prstGeom prst="rect">
          <a:avLst/>
        </a:prstGeom>
        <a:solidFill>
          <a:srgbClr val="FFFFFF"/>
        </a:solidFill>
        <a:ln w="9525">
          <a:solidFill>
            <a:srgbClr val="000000"/>
          </a:solidFill>
          <a:miter lim="800000"/>
          <a:headEnd/>
          <a:tailEnd/>
        </a:ln>
      </xdr:spPr>
    </xdr:sp>
    <xdr:clientData/>
  </xdr:twoCellAnchor>
  <xdr:twoCellAnchor>
    <xdr:from>
      <xdr:col>0</xdr:col>
      <xdr:colOff>769620</xdr:colOff>
      <xdr:row>4</xdr:row>
      <xdr:rowOff>114300</xdr:rowOff>
    </xdr:from>
    <xdr:to>
      <xdr:col>0</xdr:col>
      <xdr:colOff>952500</xdr:colOff>
      <xdr:row>4</xdr:row>
      <xdr:rowOff>281940</xdr:rowOff>
    </xdr:to>
    <xdr:sp macro="" textlink="">
      <xdr:nvSpPr>
        <xdr:cNvPr id="9983" name="Rectangle 73">
          <a:extLst>
            <a:ext uri="{FF2B5EF4-FFF2-40B4-BE49-F238E27FC236}">
              <a16:creationId xmlns:a16="http://schemas.microsoft.com/office/drawing/2014/main" id="{00000000-0008-0000-0100-0000FF260000}"/>
            </a:ext>
          </a:extLst>
        </xdr:cNvPr>
        <xdr:cNvSpPr>
          <a:spLocks noChangeArrowheads="1"/>
        </xdr:cNvSpPr>
      </xdr:nvSpPr>
      <xdr:spPr bwMode="auto">
        <a:xfrm>
          <a:off x="769620" y="1242060"/>
          <a:ext cx="182880" cy="167640"/>
        </a:xfrm>
        <a:prstGeom prst="rect">
          <a:avLst/>
        </a:prstGeom>
        <a:solidFill>
          <a:srgbClr val="FFFFFF"/>
        </a:solidFill>
        <a:ln w="9525">
          <a:solidFill>
            <a:srgbClr val="000000"/>
          </a:solidFill>
          <a:miter lim="800000"/>
          <a:headEnd/>
          <a:tailEnd/>
        </a:ln>
      </xdr:spPr>
    </xdr:sp>
    <xdr:clientData/>
  </xdr:twoCellAnchor>
  <xdr:twoCellAnchor>
    <xdr:from>
      <xdr:col>0</xdr:col>
      <xdr:colOff>769620</xdr:colOff>
      <xdr:row>5</xdr:row>
      <xdr:rowOff>144780</xdr:rowOff>
    </xdr:from>
    <xdr:to>
      <xdr:col>0</xdr:col>
      <xdr:colOff>952500</xdr:colOff>
      <xdr:row>5</xdr:row>
      <xdr:rowOff>327660</xdr:rowOff>
    </xdr:to>
    <xdr:sp macro="" textlink="">
      <xdr:nvSpPr>
        <xdr:cNvPr id="9984" name="Rectangle 79">
          <a:extLst>
            <a:ext uri="{FF2B5EF4-FFF2-40B4-BE49-F238E27FC236}">
              <a16:creationId xmlns:a16="http://schemas.microsoft.com/office/drawing/2014/main" id="{00000000-0008-0000-0100-000000270000}"/>
            </a:ext>
          </a:extLst>
        </xdr:cNvPr>
        <xdr:cNvSpPr>
          <a:spLocks noChangeArrowheads="1"/>
        </xdr:cNvSpPr>
      </xdr:nvSpPr>
      <xdr:spPr bwMode="auto">
        <a:xfrm>
          <a:off x="769620" y="1584960"/>
          <a:ext cx="182880" cy="167640"/>
        </a:xfrm>
        <a:prstGeom prst="rect">
          <a:avLst/>
        </a:prstGeom>
        <a:solidFill>
          <a:srgbClr val="FFFFFF"/>
        </a:solidFill>
        <a:ln w="9525">
          <a:solidFill>
            <a:srgbClr val="000000"/>
          </a:solidFill>
          <a:miter lim="800000"/>
          <a:headEnd/>
          <a:tailEnd/>
        </a:ln>
      </xdr:spPr>
    </xdr:sp>
    <xdr:clientData/>
  </xdr:twoCellAnchor>
  <xdr:twoCellAnchor>
    <xdr:from>
      <xdr:col>7</xdr:col>
      <xdr:colOff>88443</xdr:colOff>
      <xdr:row>4</xdr:row>
      <xdr:rowOff>98051</xdr:rowOff>
    </xdr:from>
    <xdr:to>
      <xdr:col>7</xdr:col>
      <xdr:colOff>265748</xdr:colOff>
      <xdr:row>4</xdr:row>
      <xdr:rowOff>260685</xdr:rowOff>
    </xdr:to>
    <xdr:sp macro="" textlink="">
      <xdr:nvSpPr>
        <xdr:cNvPr id="6405" name="Rectangle 81">
          <a:extLst>
            <a:ext uri="{FF2B5EF4-FFF2-40B4-BE49-F238E27FC236}">
              <a16:creationId xmlns:a16="http://schemas.microsoft.com/office/drawing/2014/main" id="{00000000-0008-0000-0100-000005190000}"/>
            </a:ext>
          </a:extLst>
        </xdr:cNvPr>
        <xdr:cNvSpPr>
          <a:spLocks noChangeArrowheads="1"/>
        </xdr:cNvSpPr>
      </xdr:nvSpPr>
      <xdr:spPr bwMode="auto">
        <a:xfrm>
          <a:off x="5299178" y="1229845"/>
          <a:ext cx="177305" cy="162634"/>
        </a:xfrm>
        <a:prstGeom prst="rect">
          <a:avLst/>
        </a:prstGeom>
        <a:solidFill>
          <a:srgbClr val="FFFFFF"/>
        </a:solidFill>
        <a:ln w="9525">
          <a:solidFill>
            <a:srgbClr val="000000"/>
          </a:solidFill>
          <a:miter lim="800000"/>
          <a:headEnd/>
          <a:tailEnd/>
        </a:ln>
      </xdr:spPr>
      <xdr:txBody>
        <a:bodyPr anchor="ctr"/>
        <a:lstStyle/>
        <a:p>
          <a:pPr algn="ctr"/>
          <a:endParaRPr lang="en-SG"/>
        </a:p>
        <a:p>
          <a:pPr algn="ctr"/>
          <a:r>
            <a:rPr lang="en-SG"/>
            <a:t>X</a:t>
          </a:r>
        </a:p>
      </xdr:txBody>
    </xdr:sp>
    <xdr:clientData/>
  </xdr:twoCellAnchor>
  <xdr:twoCellAnchor>
    <xdr:from>
      <xdr:col>0</xdr:col>
      <xdr:colOff>769620</xdr:colOff>
      <xdr:row>6</xdr:row>
      <xdr:rowOff>114300</xdr:rowOff>
    </xdr:from>
    <xdr:to>
      <xdr:col>0</xdr:col>
      <xdr:colOff>952500</xdr:colOff>
      <xdr:row>6</xdr:row>
      <xdr:rowOff>281940</xdr:rowOff>
    </xdr:to>
    <xdr:sp macro="" textlink="">
      <xdr:nvSpPr>
        <xdr:cNvPr id="9986" name="Rectangle 83">
          <a:extLst>
            <a:ext uri="{FF2B5EF4-FFF2-40B4-BE49-F238E27FC236}">
              <a16:creationId xmlns:a16="http://schemas.microsoft.com/office/drawing/2014/main" id="{00000000-0008-0000-0100-000002270000}"/>
            </a:ext>
          </a:extLst>
        </xdr:cNvPr>
        <xdr:cNvSpPr>
          <a:spLocks noChangeArrowheads="1"/>
        </xdr:cNvSpPr>
      </xdr:nvSpPr>
      <xdr:spPr bwMode="auto">
        <a:xfrm>
          <a:off x="769620" y="1866900"/>
          <a:ext cx="182880" cy="167640"/>
        </a:xfrm>
        <a:prstGeom prst="rect">
          <a:avLst/>
        </a:prstGeom>
        <a:solidFill>
          <a:srgbClr val="FFFFFF"/>
        </a:solidFill>
        <a:ln w="9525">
          <a:solidFill>
            <a:srgbClr val="000000"/>
          </a:solidFill>
          <a:miter lim="800000"/>
          <a:headEnd/>
          <a:tailEnd/>
        </a:ln>
      </xdr:spPr>
    </xdr:sp>
    <xdr:clientData/>
  </xdr:twoCellAnchor>
  <xdr:twoCellAnchor>
    <xdr:from>
      <xdr:col>0</xdr:col>
      <xdr:colOff>779092</xdr:colOff>
      <xdr:row>8</xdr:row>
      <xdr:rowOff>131445</xdr:rowOff>
    </xdr:from>
    <xdr:to>
      <xdr:col>0</xdr:col>
      <xdr:colOff>968685</xdr:colOff>
      <xdr:row>8</xdr:row>
      <xdr:rowOff>287632</xdr:rowOff>
    </xdr:to>
    <xdr:sp macro="" textlink="">
      <xdr:nvSpPr>
        <xdr:cNvPr id="7092" name="Rectangle 85">
          <a:extLst>
            <a:ext uri="{FF2B5EF4-FFF2-40B4-BE49-F238E27FC236}">
              <a16:creationId xmlns:a16="http://schemas.microsoft.com/office/drawing/2014/main" id="{00000000-0008-0000-0100-0000B41B0000}"/>
            </a:ext>
          </a:extLst>
        </xdr:cNvPr>
        <xdr:cNvSpPr>
          <a:spLocks noChangeArrowheads="1"/>
        </xdr:cNvSpPr>
      </xdr:nvSpPr>
      <xdr:spPr bwMode="auto">
        <a:xfrm>
          <a:off x="762000" y="2647950"/>
          <a:ext cx="180975" cy="171450"/>
        </a:xfrm>
        <a:prstGeom prst="rect">
          <a:avLst/>
        </a:prstGeom>
        <a:solidFill>
          <a:srgbClr val="FFFFFF"/>
        </a:solidFill>
        <a:ln w="9525">
          <a:solidFill>
            <a:srgbClr val="000000"/>
          </a:solidFill>
          <a:miter lim="800000"/>
          <a:headEnd/>
          <a:tailEnd/>
        </a:ln>
      </xdr:spPr>
      <xdr:txBody>
        <a:bodyPr/>
        <a:lstStyle/>
        <a:p>
          <a:r>
            <a:rPr lang="en-US"/>
            <a:t>X</a:t>
          </a:r>
        </a:p>
      </xdr:txBody>
    </xdr:sp>
    <xdr:clientData/>
  </xdr:twoCellAnchor>
  <xdr:twoCellAnchor>
    <xdr:from>
      <xdr:col>0</xdr:col>
      <xdr:colOff>779092</xdr:colOff>
      <xdr:row>7</xdr:row>
      <xdr:rowOff>132371</xdr:rowOff>
    </xdr:from>
    <xdr:to>
      <xdr:col>0</xdr:col>
      <xdr:colOff>968685</xdr:colOff>
      <xdr:row>7</xdr:row>
      <xdr:rowOff>303079</xdr:rowOff>
    </xdr:to>
    <xdr:sp macro="" textlink="">
      <xdr:nvSpPr>
        <xdr:cNvPr id="3376" name="Rectangle 86">
          <a:extLst>
            <a:ext uri="{FF2B5EF4-FFF2-40B4-BE49-F238E27FC236}">
              <a16:creationId xmlns:a16="http://schemas.microsoft.com/office/drawing/2014/main" id="{00000000-0008-0000-0100-0000300D0000}"/>
            </a:ext>
          </a:extLst>
        </xdr:cNvPr>
        <xdr:cNvSpPr>
          <a:spLocks noChangeArrowheads="1"/>
        </xdr:cNvSpPr>
      </xdr:nvSpPr>
      <xdr:spPr bwMode="auto">
        <a:xfrm>
          <a:off x="762000" y="2200275"/>
          <a:ext cx="180975" cy="171450"/>
        </a:xfrm>
        <a:prstGeom prst="rect">
          <a:avLst/>
        </a:prstGeom>
        <a:solidFill>
          <a:srgbClr val="FFFFFF"/>
        </a:solidFill>
        <a:ln w="9525">
          <a:solidFill>
            <a:srgbClr val="000000"/>
          </a:solidFill>
          <a:miter lim="800000"/>
          <a:headEnd/>
          <a:tailEnd/>
        </a:ln>
      </xdr:spPr>
      <xdr:txBody>
        <a:bodyPr anchor="ctr"/>
        <a:lstStyle/>
        <a:p>
          <a:pPr algn="ctr"/>
          <a:endParaRPr lang="en-US"/>
        </a:p>
        <a:p>
          <a:pPr algn="ctr"/>
          <a:endParaRPr lang="en-US"/>
        </a:p>
        <a:p>
          <a:pPr algn="ctr"/>
          <a:endParaRPr lang="en-US"/>
        </a:p>
      </xdr:txBody>
    </xdr:sp>
    <xdr:clientData/>
  </xdr:twoCellAnchor>
  <xdr:twoCellAnchor>
    <xdr:from>
      <xdr:col>2</xdr:col>
      <xdr:colOff>7620</xdr:colOff>
      <xdr:row>6</xdr:row>
      <xdr:rowOff>76200</xdr:rowOff>
    </xdr:from>
    <xdr:to>
      <xdr:col>2</xdr:col>
      <xdr:colOff>83820</xdr:colOff>
      <xdr:row>8</xdr:row>
      <xdr:rowOff>45720</xdr:rowOff>
    </xdr:to>
    <xdr:sp macro="" textlink="">
      <xdr:nvSpPr>
        <xdr:cNvPr id="9989" name="AutoShape 89">
          <a:extLst>
            <a:ext uri="{FF2B5EF4-FFF2-40B4-BE49-F238E27FC236}">
              <a16:creationId xmlns:a16="http://schemas.microsoft.com/office/drawing/2014/main" id="{00000000-0008-0000-0100-000005270000}"/>
            </a:ext>
          </a:extLst>
        </xdr:cNvPr>
        <xdr:cNvSpPr>
          <a:spLocks/>
        </xdr:cNvSpPr>
      </xdr:nvSpPr>
      <xdr:spPr bwMode="auto">
        <a:xfrm>
          <a:off x="2682240" y="1828800"/>
          <a:ext cx="76200" cy="731520"/>
        </a:xfrm>
        <a:prstGeom prst="rightBrace">
          <a:avLst>
            <a:gd name="adj1" fmla="val 80000"/>
            <a:gd name="adj2" fmla="val 50000"/>
          </a:avLst>
        </a:prstGeom>
        <a:noFill/>
        <a:ln w="9525">
          <a:solidFill>
            <a:srgbClr val="000000"/>
          </a:solidFill>
          <a:round/>
          <a:headEnd/>
          <a:tailEnd/>
        </a:ln>
      </xdr:spPr>
    </xdr:sp>
    <xdr:clientData/>
  </xdr:twoCellAnchor>
  <xdr:twoCellAnchor>
    <xdr:from>
      <xdr:col>9</xdr:col>
      <xdr:colOff>179996</xdr:colOff>
      <xdr:row>14</xdr:row>
      <xdr:rowOff>171450</xdr:rowOff>
    </xdr:from>
    <xdr:to>
      <xdr:col>9</xdr:col>
      <xdr:colOff>377489</xdr:colOff>
      <xdr:row>15</xdr:row>
      <xdr:rowOff>0</xdr:rowOff>
    </xdr:to>
    <xdr:sp macro="" textlink="">
      <xdr:nvSpPr>
        <xdr:cNvPr id="9328" name="Rectangle 70">
          <a:extLst>
            <a:ext uri="{FF2B5EF4-FFF2-40B4-BE49-F238E27FC236}">
              <a16:creationId xmlns:a16="http://schemas.microsoft.com/office/drawing/2014/main" id="{00000000-0008-0000-0100-000070240000}"/>
            </a:ext>
          </a:extLst>
        </xdr:cNvPr>
        <xdr:cNvSpPr>
          <a:spLocks noChangeArrowheads="1"/>
        </xdr:cNvSpPr>
      </xdr:nvSpPr>
      <xdr:spPr bwMode="auto">
        <a:xfrm>
          <a:off x="6238875" y="4619625"/>
          <a:ext cx="180975" cy="209550"/>
        </a:xfrm>
        <a:prstGeom prst="rect">
          <a:avLst/>
        </a:prstGeom>
        <a:solidFill>
          <a:srgbClr val="FFFFFF"/>
        </a:solidFill>
        <a:ln w="9525">
          <a:solidFill>
            <a:srgbClr val="000000"/>
          </a:solidFill>
          <a:miter lim="800000"/>
          <a:headEnd/>
          <a:tailEnd/>
        </a:ln>
      </xdr:spPr>
      <xdr:txBody>
        <a:bodyPr/>
        <a:lstStyle/>
        <a:p>
          <a:r>
            <a:rPr lang="en-US"/>
            <a:t>X</a:t>
          </a:r>
        </a:p>
      </xdr:txBody>
    </xdr:sp>
    <xdr:clientData/>
  </xdr:twoCellAnchor>
  <xdr:twoCellAnchor>
    <xdr:from>
      <xdr:col>11</xdr:col>
      <xdr:colOff>76200</xdr:colOff>
      <xdr:row>18</xdr:row>
      <xdr:rowOff>167640</xdr:rowOff>
    </xdr:from>
    <xdr:to>
      <xdr:col>11</xdr:col>
      <xdr:colOff>266700</xdr:colOff>
      <xdr:row>19</xdr:row>
      <xdr:rowOff>0</xdr:rowOff>
    </xdr:to>
    <xdr:sp macro="" textlink="">
      <xdr:nvSpPr>
        <xdr:cNvPr id="9991" name="Rectangle 59">
          <a:extLst>
            <a:ext uri="{FF2B5EF4-FFF2-40B4-BE49-F238E27FC236}">
              <a16:creationId xmlns:a16="http://schemas.microsoft.com/office/drawing/2014/main" id="{00000000-0008-0000-0100-000007270000}"/>
            </a:ext>
          </a:extLst>
        </xdr:cNvPr>
        <xdr:cNvSpPr>
          <a:spLocks noChangeArrowheads="1"/>
        </xdr:cNvSpPr>
      </xdr:nvSpPr>
      <xdr:spPr bwMode="auto">
        <a:xfrm>
          <a:off x="7124700" y="6126480"/>
          <a:ext cx="190500" cy="213360"/>
        </a:xfrm>
        <a:prstGeom prst="rect">
          <a:avLst/>
        </a:prstGeom>
        <a:solidFill>
          <a:srgbClr val="FFFFFF"/>
        </a:solidFill>
        <a:ln w="9525">
          <a:solidFill>
            <a:srgbClr val="000000"/>
          </a:solidFill>
          <a:miter lim="800000"/>
          <a:headEnd/>
          <a:tailEnd/>
        </a:ln>
      </xdr:spPr>
    </xdr:sp>
    <xdr:clientData/>
  </xdr:twoCellAnchor>
  <xdr:twoCellAnchor>
    <xdr:from>
      <xdr:col>7</xdr:col>
      <xdr:colOff>91440</xdr:colOff>
      <xdr:row>5</xdr:row>
      <xdr:rowOff>144780</xdr:rowOff>
    </xdr:from>
    <xdr:to>
      <xdr:col>7</xdr:col>
      <xdr:colOff>274320</xdr:colOff>
      <xdr:row>6</xdr:row>
      <xdr:rowOff>0</xdr:rowOff>
    </xdr:to>
    <xdr:sp macro="" textlink="">
      <xdr:nvSpPr>
        <xdr:cNvPr id="9992" name="Rectangle 82">
          <a:extLst>
            <a:ext uri="{FF2B5EF4-FFF2-40B4-BE49-F238E27FC236}">
              <a16:creationId xmlns:a16="http://schemas.microsoft.com/office/drawing/2014/main" id="{00000000-0008-0000-0100-000008270000}"/>
            </a:ext>
          </a:extLst>
        </xdr:cNvPr>
        <xdr:cNvSpPr>
          <a:spLocks noChangeArrowheads="1"/>
        </xdr:cNvSpPr>
      </xdr:nvSpPr>
      <xdr:spPr bwMode="auto">
        <a:xfrm>
          <a:off x="5158740" y="1584960"/>
          <a:ext cx="182880" cy="167640"/>
        </a:xfrm>
        <a:prstGeom prst="rect">
          <a:avLst/>
        </a:prstGeom>
        <a:solidFill>
          <a:srgbClr val="FFFFFF"/>
        </a:solidFill>
        <a:ln w="9525">
          <a:solidFill>
            <a:srgbClr val="000000"/>
          </a:solidFill>
          <a:miter lim="800000"/>
          <a:headEnd/>
          <a:tailEnd/>
        </a:ln>
      </xdr:spPr>
    </xdr:sp>
    <xdr:clientData/>
  </xdr:twoCellAnchor>
  <xdr:twoCellAnchor editAs="oneCell">
    <xdr:from>
      <xdr:col>11</xdr:col>
      <xdr:colOff>76200</xdr:colOff>
      <xdr:row>18</xdr:row>
      <xdr:rowOff>152400</xdr:rowOff>
    </xdr:from>
    <xdr:to>
      <xdr:col>12</xdr:col>
      <xdr:colOff>750</xdr:colOff>
      <xdr:row>19</xdr:row>
      <xdr:rowOff>76200</xdr:rowOff>
    </xdr:to>
    <xdr:pic>
      <xdr:nvPicPr>
        <xdr:cNvPr id="9993" name="Picture 1">
          <a:extLst>
            <a:ext uri="{FF2B5EF4-FFF2-40B4-BE49-F238E27FC236}">
              <a16:creationId xmlns:a16="http://schemas.microsoft.com/office/drawing/2014/main" id="{00000000-0008-0000-0100-000009270000}"/>
            </a:ext>
          </a:extLst>
        </xdr:cNvPr>
        <xdr:cNvPicPr>
          <a:picLocks noChangeAspect="1"/>
        </xdr:cNvPicPr>
      </xdr:nvPicPr>
      <xdr:blipFill>
        <a:blip xmlns:r="http://schemas.openxmlformats.org/officeDocument/2006/relationships" r:embed="rId1" cstate="print"/>
        <a:srcRect/>
        <a:stretch>
          <a:fillRect/>
        </a:stretch>
      </xdr:blipFill>
      <xdr:spPr bwMode="auto">
        <a:xfrm>
          <a:off x="7124700" y="6111240"/>
          <a:ext cx="236220" cy="304800"/>
        </a:xfrm>
        <a:prstGeom prst="rect">
          <a:avLst/>
        </a:prstGeom>
        <a:noFill/>
        <a:ln w="9525">
          <a:noFill/>
          <a:miter lim="800000"/>
          <a:headEnd/>
          <a:tailEnd/>
        </a:ln>
      </xdr:spPr>
    </xdr:pic>
    <xdr:clientData/>
  </xdr:twoCellAnchor>
  <xdr:twoCellAnchor editAs="oneCell">
    <xdr:from>
      <xdr:col>11</xdr:col>
      <xdr:colOff>68580</xdr:colOff>
      <xdr:row>19</xdr:row>
      <xdr:rowOff>99060</xdr:rowOff>
    </xdr:from>
    <xdr:to>
      <xdr:col>12</xdr:col>
      <xdr:colOff>2241</xdr:colOff>
      <xdr:row>20</xdr:row>
      <xdr:rowOff>22860</xdr:rowOff>
    </xdr:to>
    <xdr:pic>
      <xdr:nvPicPr>
        <xdr:cNvPr id="9994" name="Picture 28">
          <a:extLst>
            <a:ext uri="{FF2B5EF4-FFF2-40B4-BE49-F238E27FC236}">
              <a16:creationId xmlns:a16="http://schemas.microsoft.com/office/drawing/2014/main" id="{00000000-0008-0000-0100-00000A270000}"/>
            </a:ext>
          </a:extLst>
        </xdr:cNvPr>
        <xdr:cNvPicPr>
          <a:picLocks noChangeAspect="1"/>
        </xdr:cNvPicPr>
      </xdr:nvPicPr>
      <xdr:blipFill>
        <a:blip xmlns:r="http://schemas.openxmlformats.org/officeDocument/2006/relationships" r:embed="rId1" cstate="print"/>
        <a:srcRect/>
        <a:stretch>
          <a:fillRect/>
        </a:stretch>
      </xdr:blipFill>
      <xdr:spPr bwMode="auto">
        <a:xfrm>
          <a:off x="7117080" y="6438900"/>
          <a:ext cx="236220" cy="304800"/>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2</xdr:row>
      <xdr:rowOff>104775</xdr:rowOff>
    </xdr:from>
    <xdr:to>
      <xdr:col>7</xdr:col>
      <xdr:colOff>1237507</xdr:colOff>
      <xdr:row>28</xdr:row>
      <xdr:rowOff>85201</xdr:rowOff>
    </xdr:to>
    <xdr:pic>
      <xdr:nvPicPr>
        <xdr:cNvPr id="2" name="Picture 1">
          <a:extLst>
            <a:ext uri="{FF2B5EF4-FFF2-40B4-BE49-F238E27FC236}">
              <a16:creationId xmlns:a16="http://schemas.microsoft.com/office/drawing/2014/main" id="{9A380CA6-6058-4BF7-BFC4-03C7CF7B5E54}"/>
            </a:ext>
          </a:extLst>
        </xdr:cNvPr>
        <xdr:cNvPicPr>
          <a:picLocks noChangeAspect="1"/>
        </xdr:cNvPicPr>
      </xdr:nvPicPr>
      <xdr:blipFill>
        <a:blip xmlns:r="http://schemas.openxmlformats.org/officeDocument/2006/relationships" r:embed="rId1"/>
        <a:stretch>
          <a:fillRect/>
        </a:stretch>
      </xdr:blipFill>
      <xdr:spPr>
        <a:xfrm>
          <a:off x="0" y="428625"/>
          <a:ext cx="5942857" cy="419047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16</xdr:row>
      <xdr:rowOff>0</xdr:rowOff>
    </xdr:from>
    <xdr:to>
      <xdr:col>12</xdr:col>
      <xdr:colOff>332401</xdr:colOff>
      <xdr:row>48</xdr:row>
      <xdr:rowOff>75543</xdr:rowOff>
    </xdr:to>
    <xdr:pic>
      <xdr:nvPicPr>
        <xdr:cNvPr id="2" name="Picture 1">
          <a:extLst>
            <a:ext uri="{FF2B5EF4-FFF2-40B4-BE49-F238E27FC236}">
              <a16:creationId xmlns:a16="http://schemas.microsoft.com/office/drawing/2014/main" id="{A7173A9D-9D15-4F60-9AF0-B01E83AC224E}"/>
            </a:ext>
          </a:extLst>
        </xdr:cNvPr>
        <xdr:cNvPicPr>
          <a:picLocks noChangeAspect="1"/>
        </xdr:cNvPicPr>
      </xdr:nvPicPr>
      <xdr:blipFill>
        <a:blip xmlns:r="http://schemas.openxmlformats.org/officeDocument/2006/relationships" r:embed="rId1"/>
        <a:stretch>
          <a:fillRect/>
        </a:stretch>
      </xdr:blipFill>
      <xdr:spPr>
        <a:xfrm>
          <a:off x="0" y="2590800"/>
          <a:ext cx="7790476" cy="5257143"/>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waterscorp-my.sharepoint.com/personal/huazhen_luo_waters_com/Documents/TE/Tester%20Renewal/CPSM%20upgrade/TE0084050%20BOM.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ystem"/>
      <sheetName val="PC"/>
      <sheetName val="Cable Interface Box"/>
      <sheetName val="Cables"/>
      <sheetName val="Auto Solvent Select"/>
      <sheetName val="Totals"/>
    </sheetNames>
    <sheetDataSet>
      <sheetData sheetId="0">
        <row r="37">
          <cell r="K37">
            <v>16758.11</v>
          </cell>
        </row>
      </sheetData>
      <sheetData sheetId="1">
        <row r="36">
          <cell r="K36">
            <v>2185.9899999999998</v>
          </cell>
        </row>
      </sheetData>
      <sheetData sheetId="2">
        <row r="37">
          <cell r="K37">
            <v>1455.8799999999999</v>
          </cell>
        </row>
      </sheetData>
      <sheetData sheetId="3">
        <row r="37">
          <cell r="K37">
            <v>99.61</v>
          </cell>
        </row>
      </sheetData>
      <sheetData sheetId="4">
        <row r="36">
          <cell r="K36">
            <v>906.5</v>
          </cell>
        </row>
      </sheetData>
      <sheetData sheetId="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R63"/>
  <sheetViews>
    <sheetView view="pageBreakPreview" zoomScale="85" zoomScaleNormal="55" zoomScaleSheetLayoutView="85" workbookViewId="0">
      <selection activeCell="D6" sqref="D6:L6"/>
    </sheetView>
  </sheetViews>
  <sheetFormatPr defaultColWidth="9.140625" defaultRowHeight="12.75" x14ac:dyDescent="0.2"/>
  <cols>
    <col min="1" max="1" width="19.7109375" style="1" customWidth="1"/>
    <col min="2" max="2" width="3.42578125" style="1" customWidth="1"/>
    <col min="3" max="3" width="17.7109375" style="1" customWidth="1"/>
    <col min="4" max="4" width="8" style="1" customWidth="1"/>
    <col min="5" max="5" width="4.42578125" style="1" customWidth="1"/>
    <col min="6" max="6" width="12.5703125" style="1" customWidth="1"/>
    <col min="7" max="7" width="13" style="1" customWidth="1"/>
    <col min="8" max="8" width="1.7109375" style="1" customWidth="1"/>
    <col min="9" max="9" width="11.7109375" style="1" customWidth="1"/>
    <col min="10" max="10" width="9" style="1" customWidth="1"/>
    <col min="11" max="11" width="16.28515625" style="1" customWidth="1"/>
    <col min="12" max="12" width="7.7109375" style="1" customWidth="1"/>
    <col min="13" max="13" width="9" style="1" customWidth="1"/>
    <col min="14" max="14" width="7" style="1" customWidth="1"/>
    <col min="15" max="15" width="3" style="1" customWidth="1"/>
    <col min="16" max="16" width="11" style="1" customWidth="1"/>
    <col min="17" max="17" width="14.42578125" style="1" customWidth="1"/>
    <col min="18" max="18" width="10.5703125" style="1" customWidth="1"/>
    <col min="19" max="26" width="4.85546875" style="1" customWidth="1"/>
    <col min="27" max="16384" width="9.140625" style="1"/>
  </cols>
  <sheetData>
    <row r="1" spans="1:16" ht="16.5" customHeight="1" x14ac:dyDescent="0.25">
      <c r="A1" s="127" t="s">
        <v>41</v>
      </c>
      <c r="B1" s="127"/>
      <c r="C1" s="58"/>
      <c r="D1" s="58"/>
      <c r="E1" s="18"/>
      <c r="F1" s="18"/>
      <c r="G1" s="18"/>
      <c r="H1" s="18"/>
      <c r="I1" s="18"/>
      <c r="J1" s="120" t="s">
        <v>78</v>
      </c>
      <c r="K1" s="121"/>
      <c r="L1" s="121"/>
      <c r="M1" s="121"/>
      <c r="N1" s="121"/>
      <c r="O1" s="121"/>
      <c r="P1" s="122"/>
    </row>
    <row r="2" spans="1:16" ht="36" customHeight="1" x14ac:dyDescent="0.25">
      <c r="A2" s="128" t="s">
        <v>90</v>
      </c>
      <c r="B2" s="128"/>
      <c r="C2" s="128"/>
      <c r="D2" s="128"/>
      <c r="E2" s="128"/>
      <c r="F2" s="128"/>
      <c r="G2" s="13"/>
      <c r="H2" s="13"/>
      <c r="I2" s="13"/>
      <c r="J2" s="43" t="s">
        <v>43</v>
      </c>
      <c r="K2" s="52"/>
      <c r="L2" s="6"/>
      <c r="M2" s="6"/>
      <c r="N2" s="6"/>
      <c r="O2" s="6"/>
      <c r="P2" s="56"/>
    </row>
    <row r="3" spans="1:16" ht="36" customHeight="1" x14ac:dyDescent="0.25">
      <c r="A3" s="30"/>
      <c r="B3" s="30"/>
      <c r="C3" s="30"/>
      <c r="D3" s="30"/>
      <c r="E3" s="13"/>
      <c r="F3" s="13"/>
      <c r="G3" s="13"/>
      <c r="H3" s="13"/>
      <c r="I3" s="13"/>
      <c r="J3" s="44" t="s">
        <v>87</v>
      </c>
      <c r="K3" s="57"/>
      <c r="L3" s="6"/>
      <c r="M3" s="6"/>
      <c r="N3" s="6"/>
      <c r="O3" s="6"/>
      <c r="P3" s="56"/>
    </row>
    <row r="4" spans="1:16" ht="8.25" customHeight="1" x14ac:dyDescent="0.25">
      <c r="A4" s="14"/>
      <c r="B4" s="14"/>
      <c r="C4" s="14"/>
      <c r="D4" s="14"/>
      <c r="E4" s="14"/>
      <c r="F4" s="14"/>
      <c r="G4" s="14"/>
      <c r="H4" s="14"/>
      <c r="I4" s="14"/>
      <c r="J4" s="14"/>
      <c r="K4" s="53"/>
      <c r="L4" s="25"/>
      <c r="M4" s="25"/>
      <c r="N4" s="25"/>
      <c r="O4" s="25"/>
      <c r="P4" s="25"/>
    </row>
    <row r="5" spans="1:16" ht="14.25" customHeight="1" x14ac:dyDescent="0.25">
      <c r="A5" s="82" t="s">
        <v>49</v>
      </c>
      <c r="B5" s="24"/>
      <c r="C5" s="14"/>
      <c r="D5" s="14"/>
      <c r="E5" s="14"/>
      <c r="F5" s="14"/>
      <c r="G5" s="14"/>
      <c r="H5" s="14"/>
      <c r="I5" s="14"/>
      <c r="J5" s="14"/>
      <c r="K5" s="2"/>
    </row>
    <row r="6" spans="1:16" ht="30.75" customHeight="1" x14ac:dyDescent="0.25">
      <c r="A6" s="117" t="s">
        <v>81</v>
      </c>
      <c r="B6" s="117"/>
      <c r="C6" s="117"/>
      <c r="D6" s="123" t="s">
        <v>206</v>
      </c>
      <c r="E6" s="123"/>
      <c r="F6" s="123"/>
      <c r="G6" s="123"/>
      <c r="H6" s="123"/>
      <c r="I6" s="123"/>
      <c r="J6" s="123"/>
      <c r="K6" s="123"/>
      <c r="L6" s="123"/>
    </row>
    <row r="7" spans="1:16" ht="31.5" customHeight="1" x14ac:dyDescent="0.25">
      <c r="A7" s="33" t="s">
        <v>46</v>
      </c>
      <c r="B7" s="135" t="s">
        <v>186</v>
      </c>
      <c r="C7" s="135"/>
      <c r="D7" s="135"/>
      <c r="E7" s="135"/>
      <c r="F7" s="135"/>
      <c r="G7" s="135"/>
      <c r="H7" s="2"/>
      <c r="I7" s="170" t="s">
        <v>47</v>
      </c>
      <c r="J7" s="170"/>
      <c r="K7" s="36" t="s">
        <v>190</v>
      </c>
      <c r="L7" s="119" t="s">
        <v>48</v>
      </c>
      <c r="M7" s="119"/>
      <c r="N7" s="119"/>
      <c r="O7" s="125" t="s">
        <v>187</v>
      </c>
      <c r="P7" s="125"/>
    </row>
    <row r="8" spans="1:16" ht="6.75" customHeight="1" x14ac:dyDescent="0.25">
      <c r="A8" s="34"/>
      <c r="C8" s="2"/>
      <c r="D8" s="2"/>
      <c r="E8" s="2"/>
      <c r="F8" s="2"/>
      <c r="G8" s="2"/>
      <c r="H8" s="2"/>
      <c r="I8" s="2"/>
      <c r="J8" s="2"/>
    </row>
    <row r="9" spans="1:16" ht="27.2" customHeight="1" x14ac:dyDescent="0.25">
      <c r="A9" s="33" t="s">
        <v>85</v>
      </c>
      <c r="B9" s="125" t="s">
        <v>191</v>
      </c>
      <c r="C9" s="125"/>
      <c r="D9" s="125"/>
      <c r="E9" s="125"/>
      <c r="F9" s="125"/>
      <c r="G9" s="35" t="s">
        <v>76</v>
      </c>
      <c r="H9" s="129" t="s">
        <v>192</v>
      </c>
      <c r="I9" s="129"/>
      <c r="J9" s="129"/>
      <c r="K9" s="31"/>
      <c r="L9" s="31"/>
      <c r="M9" s="31"/>
      <c r="N9" s="21"/>
      <c r="O9" s="21"/>
      <c r="P9" s="7"/>
    </row>
    <row r="10" spans="1:16" ht="11.25" customHeight="1" x14ac:dyDescent="0.25">
      <c r="A10" s="33"/>
      <c r="B10" s="15"/>
      <c r="C10" s="15"/>
      <c r="D10" s="15"/>
      <c r="E10" s="15"/>
      <c r="F10" s="35"/>
      <c r="G10" s="20"/>
      <c r="H10" s="20"/>
      <c r="I10" s="9"/>
      <c r="J10" s="21"/>
      <c r="K10" s="25"/>
      <c r="L10" s="25"/>
      <c r="M10" s="25"/>
      <c r="N10" s="20"/>
      <c r="O10" s="20"/>
      <c r="P10" s="7"/>
    </row>
    <row r="11" spans="1:16" ht="27.2" customHeight="1" x14ac:dyDescent="0.25">
      <c r="A11" s="33" t="s">
        <v>86</v>
      </c>
      <c r="B11" s="126" t="s">
        <v>197</v>
      </c>
      <c r="C11" s="126"/>
      <c r="D11" s="126"/>
      <c r="E11" s="126"/>
      <c r="F11" s="126"/>
      <c r="G11" s="35" t="s">
        <v>76</v>
      </c>
      <c r="H11" s="129" t="s">
        <v>203</v>
      </c>
      <c r="I11" s="129"/>
      <c r="J11" s="129"/>
      <c r="K11" s="25"/>
      <c r="L11" s="25"/>
      <c r="M11" s="25"/>
      <c r="N11" s="20"/>
      <c r="O11" s="20"/>
      <c r="P11" s="7"/>
    </row>
    <row r="12" spans="1:16" ht="8.25" customHeight="1" x14ac:dyDescent="0.2">
      <c r="A12" s="9"/>
      <c r="B12" s="15"/>
      <c r="C12" s="15"/>
      <c r="D12" s="15"/>
      <c r="E12" s="15"/>
      <c r="F12" s="19"/>
      <c r="G12" s="20"/>
      <c r="H12" s="20"/>
      <c r="I12" s="9"/>
      <c r="J12" s="21"/>
      <c r="K12" s="25"/>
      <c r="L12" s="25"/>
      <c r="M12" s="25"/>
      <c r="N12" s="20"/>
      <c r="O12" s="20"/>
      <c r="P12" s="7"/>
    </row>
    <row r="13" spans="1:16" ht="27.2" customHeight="1" x14ac:dyDescent="0.3">
      <c r="A13" s="169" t="s">
        <v>24</v>
      </c>
      <c r="B13" s="169"/>
      <c r="C13" s="169"/>
      <c r="D13" s="169"/>
      <c r="E13" s="169"/>
      <c r="F13" s="60" t="s">
        <v>83</v>
      </c>
      <c r="G13" s="125"/>
      <c r="H13" s="125"/>
      <c r="I13" s="125"/>
      <c r="J13" s="125"/>
      <c r="K13" s="37"/>
      <c r="L13" s="38"/>
      <c r="M13" s="38"/>
      <c r="N13" s="38"/>
      <c r="O13" s="130"/>
      <c r="P13" s="130"/>
    </row>
    <row r="14" spans="1:16" ht="27.2" customHeight="1" x14ac:dyDescent="0.25">
      <c r="A14" s="117" t="s">
        <v>88</v>
      </c>
      <c r="B14" s="117"/>
      <c r="C14" s="117"/>
      <c r="D14" s="65" t="s">
        <v>96</v>
      </c>
      <c r="E14" s="40"/>
      <c r="F14" s="42" t="s">
        <v>44</v>
      </c>
      <c r="G14" s="129" t="s">
        <v>196</v>
      </c>
      <c r="H14" s="129"/>
      <c r="I14" s="129"/>
      <c r="J14" s="129"/>
      <c r="K14" s="35" t="s">
        <v>45</v>
      </c>
      <c r="L14" s="129" t="s">
        <v>196</v>
      </c>
      <c r="M14" s="129"/>
      <c r="N14" s="41"/>
      <c r="O14" s="38"/>
      <c r="P14" s="34"/>
    </row>
    <row r="15" spans="1:16" ht="60.75" customHeight="1" x14ac:dyDescent="0.25">
      <c r="A15" s="37"/>
      <c r="B15" s="37"/>
      <c r="C15" s="42" t="s">
        <v>89</v>
      </c>
      <c r="D15" s="70" t="s">
        <v>97</v>
      </c>
      <c r="E15" s="40"/>
      <c r="F15" s="159" t="s">
        <v>84</v>
      </c>
      <c r="G15" s="159"/>
      <c r="H15" s="159"/>
      <c r="I15" s="159"/>
      <c r="J15" s="160" t="s">
        <v>195</v>
      </c>
      <c r="K15" s="160"/>
      <c r="L15" s="160"/>
      <c r="M15" s="160"/>
      <c r="N15" s="160"/>
      <c r="O15" s="160"/>
      <c r="P15" s="160"/>
    </row>
    <row r="16" spans="1:16" ht="9.9499999999999993" customHeight="1" thickBot="1" x14ac:dyDescent="0.25">
      <c r="A16" s="17"/>
      <c r="B16" s="17"/>
      <c r="C16" s="16"/>
      <c r="D16" s="16"/>
      <c r="E16" s="16"/>
      <c r="F16" s="16"/>
      <c r="G16" s="16"/>
      <c r="H16" s="16"/>
      <c r="I16" s="16"/>
      <c r="J16" s="16"/>
      <c r="K16" s="16"/>
      <c r="L16" s="16"/>
      <c r="M16" s="16"/>
      <c r="N16" s="16"/>
      <c r="O16" s="16"/>
      <c r="P16" s="16"/>
    </row>
    <row r="17" spans="1:18" ht="21" customHeight="1" thickTop="1" x14ac:dyDescent="0.25">
      <c r="A17" s="84" t="s">
        <v>50</v>
      </c>
      <c r="B17" s="22"/>
      <c r="C17" s="2"/>
      <c r="D17" s="2"/>
      <c r="E17" s="2"/>
      <c r="F17" s="2"/>
      <c r="G17" s="2"/>
      <c r="H17" s="2"/>
      <c r="I17" s="2"/>
      <c r="J17" s="2"/>
      <c r="K17" s="161"/>
      <c r="L17" s="161"/>
      <c r="M17" s="2"/>
      <c r="N17" s="2"/>
      <c r="O17" s="2"/>
      <c r="R17" s="2"/>
    </row>
    <row r="18" spans="1:18" ht="18.75" customHeight="1" x14ac:dyDescent="0.25">
      <c r="A18" s="134" t="s">
        <v>51</v>
      </c>
      <c r="B18" s="134"/>
      <c r="C18" s="134"/>
      <c r="D18" s="134"/>
      <c r="E18" s="8"/>
      <c r="F18" s="172" t="s">
        <v>52</v>
      </c>
      <c r="G18" s="172"/>
      <c r="H18" s="172"/>
      <c r="I18" s="172"/>
      <c r="J18" s="172"/>
      <c r="K18" s="172"/>
      <c r="L18" s="172"/>
      <c r="N18" s="132" t="s">
        <v>79</v>
      </c>
      <c r="O18" s="132"/>
      <c r="P18" s="132"/>
    </row>
    <row r="19" spans="1:18" ht="30.95" customHeight="1" x14ac:dyDescent="0.25">
      <c r="A19" s="117" t="s">
        <v>91</v>
      </c>
      <c r="B19" s="117"/>
      <c r="C19" s="162">
        <f>K38</f>
        <v>17736.600000000002</v>
      </c>
      <c r="D19" s="162"/>
      <c r="E19" s="3"/>
      <c r="F19" s="117" t="s">
        <v>100</v>
      </c>
      <c r="G19" s="117"/>
      <c r="H19" s="117"/>
      <c r="I19" s="117"/>
      <c r="J19" s="117"/>
      <c r="K19" s="162"/>
      <c r="L19" s="162"/>
      <c r="N19" s="131"/>
      <c r="O19" s="131"/>
      <c r="P19" s="131"/>
    </row>
    <row r="20" spans="1:18" ht="30.95" customHeight="1" x14ac:dyDescent="0.25">
      <c r="A20" s="37" t="s">
        <v>72</v>
      </c>
      <c r="B20" s="2"/>
      <c r="C20" s="136"/>
      <c r="D20" s="136"/>
      <c r="E20" s="3"/>
      <c r="F20" s="117" t="s">
        <v>101</v>
      </c>
      <c r="G20" s="117"/>
      <c r="H20" s="117"/>
      <c r="I20" s="117"/>
      <c r="J20" s="117"/>
      <c r="K20" s="163"/>
      <c r="L20" s="163"/>
      <c r="N20" s="131"/>
      <c r="O20" s="131"/>
      <c r="P20" s="131"/>
    </row>
    <row r="21" spans="1:18" ht="30.95" customHeight="1" x14ac:dyDescent="0.25">
      <c r="A21" s="33" t="s">
        <v>73</v>
      </c>
      <c r="B21" s="26"/>
      <c r="C21" s="163"/>
      <c r="D21" s="163"/>
      <c r="E21" s="3"/>
      <c r="F21" s="117" t="s">
        <v>102</v>
      </c>
      <c r="G21" s="117"/>
      <c r="H21" s="117"/>
      <c r="I21" s="117"/>
      <c r="J21" s="117"/>
      <c r="K21" s="163"/>
      <c r="L21" s="163"/>
      <c r="N21" s="131"/>
      <c r="O21" s="131"/>
      <c r="P21" s="131"/>
    </row>
    <row r="22" spans="1:18" ht="30.95" customHeight="1" thickBot="1" x14ac:dyDescent="0.3">
      <c r="A22" s="117" t="s">
        <v>74</v>
      </c>
      <c r="B22" s="117"/>
      <c r="C22" s="124">
        <f>SUM(C20:D21)</f>
        <v>0</v>
      </c>
      <c r="D22" s="124"/>
      <c r="E22" s="3"/>
      <c r="F22" s="117" t="s">
        <v>103</v>
      </c>
      <c r="G22" s="117"/>
      <c r="H22" s="117"/>
      <c r="I22" s="117"/>
      <c r="J22" s="117"/>
      <c r="K22" s="163"/>
      <c r="L22" s="163"/>
      <c r="N22" s="131"/>
      <c r="O22" s="131"/>
      <c r="P22" s="131"/>
    </row>
    <row r="23" spans="1:18" ht="30.95" customHeight="1" thickTop="1" x14ac:dyDescent="0.3">
      <c r="A23" s="171"/>
      <c r="B23" s="171"/>
      <c r="C23" s="133"/>
      <c r="D23" s="133"/>
      <c r="E23" s="3"/>
      <c r="F23" s="54" t="s">
        <v>104</v>
      </c>
      <c r="G23" s="54"/>
      <c r="H23" s="54"/>
      <c r="I23" s="54"/>
      <c r="J23" s="54"/>
      <c r="K23" s="166"/>
      <c r="L23" s="166"/>
      <c r="N23" s="131"/>
      <c r="O23" s="131"/>
      <c r="P23" s="131"/>
    </row>
    <row r="24" spans="1:18" ht="30.95" customHeight="1" thickBot="1" x14ac:dyDescent="0.3">
      <c r="A24" s="117" t="s">
        <v>75</v>
      </c>
      <c r="B24" s="117"/>
      <c r="C24" s="173"/>
      <c r="D24" s="173"/>
      <c r="E24" s="2"/>
      <c r="F24" s="117" t="s">
        <v>105</v>
      </c>
      <c r="G24" s="117"/>
      <c r="H24" s="117"/>
      <c r="I24" s="117"/>
      <c r="J24" s="117"/>
      <c r="K24" s="174"/>
      <c r="L24" s="174"/>
      <c r="M24" s="2"/>
      <c r="N24" s="131"/>
      <c r="O24" s="131"/>
      <c r="P24" s="131"/>
    </row>
    <row r="25" spans="1:18" ht="16.5" customHeight="1" thickTop="1" x14ac:dyDescent="0.25">
      <c r="A25" s="33"/>
      <c r="B25" s="33"/>
      <c r="C25" s="66"/>
      <c r="D25" s="66"/>
      <c r="E25" s="2"/>
      <c r="F25" s="33"/>
      <c r="G25" s="33"/>
      <c r="H25" s="33"/>
      <c r="I25" s="33"/>
      <c r="J25" s="67"/>
      <c r="K25" s="67"/>
      <c r="L25" s="67"/>
      <c r="M25" s="2"/>
      <c r="N25" s="15"/>
      <c r="O25" s="15"/>
      <c r="P25" s="15"/>
      <c r="Q25" s="2"/>
    </row>
    <row r="26" spans="1:18" ht="30" customHeight="1" x14ac:dyDescent="0.25">
      <c r="A26" s="117" t="s">
        <v>98</v>
      </c>
      <c r="B26" s="117"/>
      <c r="C26" s="117"/>
      <c r="D26" s="60" t="s">
        <v>95</v>
      </c>
      <c r="E26" s="42"/>
      <c r="F26" s="118" t="s">
        <v>99</v>
      </c>
      <c r="G26" s="118"/>
      <c r="H26" s="166"/>
      <c r="I26" s="166"/>
      <c r="J26" s="166"/>
      <c r="K26" s="42"/>
      <c r="L26" s="67"/>
      <c r="M26" s="2"/>
      <c r="N26" s="15"/>
      <c r="O26" s="15"/>
      <c r="P26" s="15"/>
      <c r="Q26" s="2"/>
    </row>
    <row r="27" spans="1:18" ht="12.75" customHeight="1" thickBot="1" x14ac:dyDescent="0.3">
      <c r="A27" s="68"/>
      <c r="B27" s="68"/>
      <c r="C27" s="69"/>
      <c r="D27" s="69"/>
      <c r="E27" s="16"/>
      <c r="F27" s="16"/>
      <c r="G27" s="16"/>
      <c r="H27" s="16"/>
      <c r="I27" s="16"/>
      <c r="J27" s="16"/>
      <c r="K27" s="175"/>
      <c r="L27" s="175"/>
      <c r="M27" s="16"/>
      <c r="N27" s="165"/>
      <c r="O27" s="165"/>
      <c r="P27" s="165"/>
    </row>
    <row r="28" spans="1:18" ht="21" customHeight="1" thickTop="1" x14ac:dyDescent="0.25">
      <c r="A28" s="164" t="s">
        <v>53</v>
      </c>
      <c r="B28" s="164"/>
      <c r="C28" s="164"/>
      <c r="D28" s="164"/>
      <c r="E28" s="164"/>
      <c r="F28" s="164"/>
      <c r="G28" s="7"/>
      <c r="H28" s="145"/>
      <c r="I28" s="145"/>
      <c r="J28" s="145"/>
      <c r="K28" s="145"/>
      <c r="L28" s="145"/>
      <c r="M28" s="145"/>
      <c r="N28" s="145"/>
      <c r="O28" s="145"/>
      <c r="P28" s="2"/>
      <c r="Q28" s="2"/>
    </row>
    <row r="29" spans="1:18" ht="21" customHeight="1" x14ac:dyDescent="0.25">
      <c r="A29" s="168" t="s">
        <v>106</v>
      </c>
      <c r="B29" s="168"/>
      <c r="C29" s="168"/>
      <c r="D29" s="168"/>
      <c r="E29" s="168"/>
      <c r="F29" s="168"/>
      <c r="G29" s="45" t="s">
        <v>107</v>
      </c>
      <c r="H29" s="168" t="s">
        <v>108</v>
      </c>
      <c r="I29" s="168"/>
      <c r="J29" s="168"/>
      <c r="K29" s="167" t="s">
        <v>109</v>
      </c>
      <c r="L29" s="168"/>
      <c r="M29" s="168" t="s">
        <v>110</v>
      </c>
      <c r="N29" s="168"/>
      <c r="O29" s="168"/>
      <c r="R29" s="2"/>
    </row>
    <row r="30" spans="1:18" ht="21" customHeight="1" x14ac:dyDescent="0.2">
      <c r="A30" s="151" t="s">
        <v>207</v>
      </c>
      <c r="B30" s="154"/>
      <c r="C30" s="154"/>
      <c r="D30" s="154"/>
      <c r="E30" s="154"/>
      <c r="F30" s="155"/>
      <c r="G30" s="108">
        <v>8</v>
      </c>
      <c r="H30" s="146">
        <v>1784.15</v>
      </c>
      <c r="I30" s="147"/>
      <c r="J30" s="148"/>
      <c r="K30" s="149">
        <f t="shared" ref="K30" si="0">G30*H30</f>
        <v>14273.2</v>
      </c>
      <c r="L30" s="150"/>
      <c r="M30" s="131" t="s">
        <v>194</v>
      </c>
      <c r="N30" s="131"/>
      <c r="O30" s="131"/>
    </row>
    <row r="31" spans="1:18" s="4" customFormat="1" ht="21" customHeight="1" x14ac:dyDescent="0.2">
      <c r="A31" s="151" t="s">
        <v>208</v>
      </c>
      <c r="B31" s="152"/>
      <c r="C31" s="152"/>
      <c r="D31" s="152"/>
      <c r="E31" s="152"/>
      <c r="F31" s="153"/>
      <c r="G31" s="108">
        <v>2</v>
      </c>
      <c r="H31" s="146">
        <v>1731.7</v>
      </c>
      <c r="I31" s="147"/>
      <c r="J31" s="148"/>
      <c r="K31" s="149">
        <f>H31*G31</f>
        <v>3463.4</v>
      </c>
      <c r="L31" s="150"/>
      <c r="M31" s="131" t="s">
        <v>194</v>
      </c>
      <c r="N31" s="131"/>
      <c r="O31" s="131"/>
    </row>
    <row r="32" spans="1:18" s="4" customFormat="1" ht="21" customHeight="1" x14ac:dyDescent="0.2">
      <c r="A32" s="177"/>
      <c r="B32" s="152"/>
      <c r="C32" s="152"/>
      <c r="D32" s="152"/>
      <c r="E32" s="152"/>
      <c r="F32" s="153"/>
      <c r="G32" s="108"/>
      <c r="H32" s="146"/>
      <c r="I32" s="147"/>
      <c r="J32" s="148"/>
      <c r="K32" s="149"/>
      <c r="L32" s="150"/>
      <c r="M32" s="131"/>
      <c r="N32" s="131"/>
      <c r="O32" s="131"/>
    </row>
    <row r="33" spans="1:18" s="4" customFormat="1" ht="21" customHeight="1" x14ac:dyDescent="0.2">
      <c r="A33" s="177"/>
      <c r="B33" s="152"/>
      <c r="C33" s="152"/>
      <c r="D33" s="152"/>
      <c r="E33" s="152"/>
      <c r="F33" s="153"/>
      <c r="G33" s="108"/>
      <c r="H33" s="146"/>
      <c r="I33" s="147"/>
      <c r="J33" s="148"/>
      <c r="K33" s="149"/>
      <c r="L33" s="150"/>
      <c r="M33" s="131"/>
      <c r="N33" s="131"/>
      <c r="O33" s="131"/>
    </row>
    <row r="34" spans="1:18" s="4" customFormat="1" ht="21" customHeight="1" x14ac:dyDescent="0.2">
      <c r="A34" s="151"/>
      <c r="B34" s="152"/>
      <c r="C34" s="152"/>
      <c r="D34" s="152"/>
      <c r="E34" s="152"/>
      <c r="F34" s="153"/>
      <c r="G34" s="108"/>
      <c r="H34" s="146"/>
      <c r="I34" s="147"/>
      <c r="J34" s="148"/>
      <c r="K34" s="149"/>
      <c r="L34" s="150"/>
      <c r="M34" s="131"/>
      <c r="N34" s="131"/>
      <c r="O34" s="131"/>
    </row>
    <row r="35" spans="1:18" s="4" customFormat="1" ht="21" customHeight="1" x14ac:dyDescent="0.2">
      <c r="A35" s="151"/>
      <c r="B35" s="154"/>
      <c r="C35" s="154"/>
      <c r="D35" s="154"/>
      <c r="E35" s="154"/>
      <c r="F35" s="155"/>
      <c r="G35" s="108"/>
      <c r="H35" s="157"/>
      <c r="I35" s="147"/>
      <c r="J35" s="148"/>
      <c r="K35" s="149"/>
      <c r="L35" s="150"/>
      <c r="M35" s="131"/>
      <c r="N35" s="131"/>
      <c r="O35" s="131"/>
    </row>
    <row r="36" spans="1:18" s="4" customFormat="1" ht="21" customHeight="1" x14ac:dyDescent="0.2">
      <c r="A36" s="151"/>
      <c r="B36" s="152"/>
      <c r="C36" s="152"/>
      <c r="D36" s="152"/>
      <c r="E36" s="152"/>
      <c r="F36" s="153"/>
      <c r="G36" s="108"/>
      <c r="H36" s="157"/>
      <c r="I36" s="147"/>
      <c r="J36" s="148"/>
      <c r="K36" s="158">
        <f t="shared" ref="K36:K37" si="1">G36*H36</f>
        <v>0</v>
      </c>
      <c r="L36" s="158"/>
      <c r="M36" s="131"/>
      <c r="N36" s="131"/>
      <c r="O36" s="131"/>
    </row>
    <row r="37" spans="1:18" s="4" customFormat="1" ht="21" customHeight="1" x14ac:dyDescent="0.2">
      <c r="A37" s="151"/>
      <c r="B37" s="152"/>
      <c r="C37" s="152"/>
      <c r="D37" s="152"/>
      <c r="E37" s="152"/>
      <c r="F37" s="153"/>
      <c r="G37" s="108"/>
      <c r="H37" s="157"/>
      <c r="I37" s="147"/>
      <c r="J37" s="148"/>
      <c r="K37" s="158">
        <f t="shared" si="1"/>
        <v>0</v>
      </c>
      <c r="L37" s="158"/>
      <c r="M37" s="131"/>
      <c r="N37" s="131"/>
      <c r="O37" s="131"/>
    </row>
    <row r="38" spans="1:18" ht="24.95" customHeight="1" thickBot="1" x14ac:dyDescent="0.25">
      <c r="A38" s="109"/>
      <c r="B38" s="109"/>
      <c r="C38" s="109"/>
      <c r="D38" s="109"/>
      <c r="E38" s="109"/>
      <c r="F38" s="109"/>
      <c r="G38" s="110"/>
      <c r="H38" s="111"/>
      <c r="I38" s="111"/>
      <c r="J38" s="109"/>
      <c r="K38" s="156">
        <f>SUM(K30:K37)</f>
        <v>17736.600000000002</v>
      </c>
      <c r="L38" s="156"/>
      <c r="M38" s="12"/>
      <c r="N38" s="7"/>
      <c r="O38" s="7"/>
      <c r="P38" s="2"/>
    </row>
    <row r="39" spans="1:18" ht="15" customHeight="1" thickTop="1" thickBot="1" x14ac:dyDescent="0.25">
      <c r="A39" s="16"/>
      <c r="B39" s="16"/>
      <c r="C39" s="16"/>
      <c r="D39" s="16"/>
      <c r="E39" s="16"/>
      <c r="F39" s="16"/>
      <c r="G39" s="16"/>
      <c r="H39" s="16"/>
      <c r="I39" s="16"/>
      <c r="J39" s="16"/>
      <c r="K39" s="16"/>
      <c r="L39" s="16"/>
      <c r="M39" s="16"/>
      <c r="N39" s="16"/>
      <c r="O39" s="16"/>
      <c r="P39" s="16"/>
      <c r="Q39" s="2"/>
      <c r="R39" s="2"/>
    </row>
    <row r="40" spans="1:18" ht="21" customHeight="1" thickTop="1" x14ac:dyDescent="0.25">
      <c r="A40" s="83" t="s">
        <v>71</v>
      </c>
      <c r="B40" s="23"/>
      <c r="C40" s="46"/>
      <c r="D40" s="46"/>
      <c r="E40" s="46"/>
      <c r="F40" s="46"/>
      <c r="G40" s="46"/>
      <c r="H40" s="46"/>
      <c r="I40" s="46"/>
      <c r="J40" s="46"/>
      <c r="K40" s="34"/>
      <c r="L40" s="34"/>
      <c r="M40" s="34"/>
      <c r="N40" s="34"/>
      <c r="P40" s="2"/>
      <c r="Q40" s="2"/>
      <c r="R40" s="2"/>
    </row>
    <row r="41" spans="1:18" ht="15" x14ac:dyDescent="0.2">
      <c r="A41" s="178" t="s">
        <v>184</v>
      </c>
      <c r="B41" s="178"/>
      <c r="C41" s="178"/>
      <c r="D41" s="178"/>
      <c r="E41" s="178"/>
      <c r="F41" s="178"/>
      <c r="G41" s="178"/>
      <c r="H41" s="178"/>
      <c r="I41" s="178"/>
      <c r="J41" s="178"/>
      <c r="K41" s="178"/>
      <c r="L41" s="178"/>
      <c r="M41" s="178"/>
      <c r="N41" s="178"/>
      <c r="P41" s="2"/>
      <c r="Q41" s="2"/>
      <c r="R41" s="2"/>
    </row>
    <row r="42" spans="1:18" ht="15" x14ac:dyDescent="0.2">
      <c r="A42" s="178" t="s">
        <v>93</v>
      </c>
      <c r="B42" s="178"/>
      <c r="C42" s="178"/>
      <c r="D42" s="178"/>
      <c r="E42" s="178"/>
      <c r="F42" s="178"/>
      <c r="G42" s="178"/>
      <c r="H42" s="178"/>
      <c r="I42" s="178"/>
      <c r="J42" s="178"/>
      <c r="K42" s="178"/>
      <c r="L42" s="178"/>
      <c r="M42" s="178"/>
      <c r="N42" s="178"/>
      <c r="P42" s="2"/>
      <c r="Q42" s="2"/>
      <c r="R42" s="2"/>
    </row>
    <row r="43" spans="1:18" ht="15" x14ac:dyDescent="0.2">
      <c r="A43" s="47" t="s">
        <v>94</v>
      </c>
      <c r="B43" s="47"/>
      <c r="C43" s="47"/>
      <c r="D43" s="47"/>
      <c r="E43" s="47"/>
      <c r="F43" s="47"/>
      <c r="G43" s="47"/>
      <c r="H43" s="47"/>
      <c r="I43" s="47"/>
      <c r="J43" s="47"/>
      <c r="K43" s="47"/>
      <c r="L43" s="47"/>
      <c r="M43" s="47"/>
      <c r="N43" s="47"/>
      <c r="P43" s="2"/>
      <c r="Q43" s="2"/>
      <c r="R43" s="2"/>
    </row>
    <row r="44" spans="1:18" x14ac:dyDescent="0.2">
      <c r="A44" s="27"/>
      <c r="B44" s="27"/>
      <c r="C44" s="7"/>
      <c r="D44" s="7"/>
      <c r="E44" s="7"/>
      <c r="F44" s="7"/>
      <c r="G44" s="7"/>
      <c r="H44" s="7"/>
      <c r="I44" s="7"/>
      <c r="J44" s="7"/>
      <c r="P44" s="2"/>
      <c r="Q44" s="2"/>
      <c r="R44" s="2"/>
    </row>
    <row r="45" spans="1:18" ht="15" customHeight="1" x14ac:dyDescent="0.25">
      <c r="A45" s="142" t="s">
        <v>54</v>
      </c>
      <c r="B45" s="142"/>
      <c r="C45" s="142"/>
      <c r="D45" s="142"/>
      <c r="E45" s="142"/>
      <c r="F45" s="142"/>
      <c r="G45" s="142"/>
      <c r="H45" s="142"/>
      <c r="I45" s="142"/>
      <c r="J45" s="142"/>
      <c r="K45" s="142"/>
      <c r="L45" s="142"/>
      <c r="M45" s="142"/>
      <c r="N45" s="142"/>
      <c r="O45" s="142"/>
      <c r="P45" s="2"/>
      <c r="Q45" s="2"/>
      <c r="R45" s="2"/>
    </row>
    <row r="46" spans="1:18" s="34" customFormat="1" ht="15.75" x14ac:dyDescent="0.25">
      <c r="A46" s="48"/>
      <c r="B46" s="48"/>
      <c r="C46" s="50"/>
      <c r="D46" s="140" t="s">
        <v>55</v>
      </c>
      <c r="E46" s="140"/>
      <c r="F46" s="140"/>
      <c r="G46" s="140"/>
      <c r="H46" s="140"/>
      <c r="I46" s="140"/>
      <c r="J46" s="140" t="s">
        <v>56</v>
      </c>
      <c r="K46" s="140"/>
      <c r="L46" s="140"/>
      <c r="M46" s="140"/>
      <c r="N46" s="140"/>
      <c r="O46" s="140"/>
      <c r="R46" s="49"/>
    </row>
    <row r="47" spans="1:18" s="34" customFormat="1" ht="14.25" customHeight="1" x14ac:dyDescent="0.25">
      <c r="A47" s="141" t="s">
        <v>57</v>
      </c>
      <c r="B47" s="144"/>
      <c r="C47" s="144"/>
      <c r="D47" s="138" t="s">
        <v>58</v>
      </c>
      <c r="E47" s="138"/>
      <c r="F47" s="138"/>
      <c r="G47" s="138"/>
      <c r="H47" s="138"/>
      <c r="I47" s="138"/>
      <c r="J47" s="184" t="s">
        <v>59</v>
      </c>
      <c r="K47" s="184"/>
      <c r="L47" s="184"/>
      <c r="M47" s="184"/>
      <c r="N47" s="184"/>
      <c r="O47" s="184"/>
      <c r="R47" s="49"/>
    </row>
    <row r="48" spans="1:18" s="34" customFormat="1" ht="15.75" x14ac:dyDescent="0.25">
      <c r="A48" s="141" t="s">
        <v>60</v>
      </c>
      <c r="B48" s="144"/>
      <c r="C48" s="144"/>
      <c r="D48" s="138" t="s">
        <v>58</v>
      </c>
      <c r="E48" s="138"/>
      <c r="F48" s="138"/>
      <c r="G48" s="138"/>
      <c r="H48" s="138"/>
      <c r="I48" s="138"/>
      <c r="J48" s="138" t="s">
        <v>61</v>
      </c>
      <c r="K48" s="138"/>
      <c r="L48" s="138"/>
      <c r="M48" s="138"/>
      <c r="N48" s="138"/>
      <c r="O48" s="138"/>
      <c r="R48" s="49"/>
    </row>
    <row r="49" spans="1:18" s="34" customFormat="1" ht="15.75" x14ac:dyDescent="0.25">
      <c r="A49" s="141" t="s">
        <v>62</v>
      </c>
      <c r="B49" s="144"/>
      <c r="C49" s="144"/>
      <c r="D49" s="138" t="s">
        <v>63</v>
      </c>
      <c r="E49" s="138"/>
      <c r="F49" s="138"/>
      <c r="G49" s="138"/>
      <c r="H49" s="138"/>
      <c r="I49" s="138"/>
      <c r="J49" s="138" t="s">
        <v>64</v>
      </c>
      <c r="K49" s="138"/>
      <c r="L49" s="138"/>
      <c r="M49" s="138"/>
      <c r="N49" s="138"/>
      <c r="O49" s="138"/>
      <c r="R49" s="49"/>
    </row>
    <row r="50" spans="1:18" s="34" customFormat="1" ht="30" customHeight="1" x14ac:dyDescent="0.25">
      <c r="A50" s="141" t="s">
        <v>65</v>
      </c>
      <c r="B50" s="144"/>
      <c r="C50" s="144"/>
      <c r="D50" s="143" t="s">
        <v>82</v>
      </c>
      <c r="E50" s="143"/>
      <c r="F50" s="143"/>
      <c r="G50" s="143"/>
      <c r="H50" s="143"/>
      <c r="I50" s="143"/>
      <c r="J50" s="143" t="s">
        <v>80</v>
      </c>
      <c r="K50" s="143"/>
      <c r="L50" s="143"/>
      <c r="M50" s="143"/>
      <c r="N50" s="143"/>
      <c r="O50" s="143"/>
      <c r="R50" s="49"/>
    </row>
    <row r="51" spans="1:18" s="34" customFormat="1" ht="15.75" x14ac:dyDescent="0.25">
      <c r="A51" s="138" t="s">
        <v>66</v>
      </c>
      <c r="B51" s="141"/>
      <c r="C51" s="141"/>
      <c r="D51" s="138" t="s">
        <v>67</v>
      </c>
      <c r="E51" s="138"/>
      <c r="F51" s="138"/>
      <c r="G51" s="138"/>
      <c r="H51" s="138"/>
      <c r="I51" s="138"/>
      <c r="J51" s="138" t="s">
        <v>68</v>
      </c>
      <c r="K51" s="138"/>
      <c r="L51" s="138"/>
      <c r="M51" s="138"/>
      <c r="N51" s="138"/>
      <c r="O51" s="138"/>
      <c r="R51" s="49"/>
    </row>
    <row r="52" spans="1:18" x14ac:dyDescent="0.2">
      <c r="A52" s="28"/>
      <c r="B52" s="28"/>
      <c r="C52" s="28"/>
      <c r="D52" s="28"/>
      <c r="E52" s="28"/>
      <c r="F52" s="28"/>
      <c r="G52" s="28"/>
      <c r="H52" s="28"/>
      <c r="I52" s="28"/>
      <c r="J52" s="28"/>
      <c r="K52" s="28"/>
      <c r="L52" s="28"/>
      <c r="M52" s="28"/>
      <c r="N52" s="28"/>
      <c r="O52" s="28"/>
      <c r="R52" s="5"/>
    </row>
    <row r="53" spans="1:18" x14ac:dyDescent="0.2">
      <c r="A53"/>
      <c r="B53"/>
      <c r="C53"/>
      <c r="D53" s="28"/>
      <c r="E53" s="11"/>
      <c r="F53" s="11"/>
      <c r="G53" s="15"/>
      <c r="H53" s="15"/>
      <c r="I53" s="11"/>
      <c r="J53" s="15"/>
      <c r="K53" s="15"/>
      <c r="L53" s="7"/>
      <c r="M53" s="7"/>
      <c r="R53" s="5"/>
    </row>
    <row r="54" spans="1:18" ht="14.25" customHeight="1" x14ac:dyDescent="0.25">
      <c r="A54" s="142" t="s">
        <v>111</v>
      </c>
      <c r="B54" s="142"/>
      <c r="C54" s="142"/>
      <c r="D54" s="142"/>
      <c r="E54" s="142"/>
      <c r="F54" s="142"/>
      <c r="G54" s="142"/>
      <c r="H54" s="142"/>
      <c r="I54" s="142"/>
      <c r="J54" s="142"/>
      <c r="K54" s="142"/>
      <c r="L54" s="142"/>
      <c r="M54" s="142"/>
      <c r="N54" s="142"/>
      <c r="O54" s="142"/>
      <c r="P54" s="142"/>
      <c r="R54" s="5"/>
    </row>
    <row r="55" spans="1:18" s="34" customFormat="1" ht="15.75" x14ac:dyDescent="0.25">
      <c r="A55" s="47"/>
      <c r="B55" s="47"/>
      <c r="C55" s="48"/>
      <c r="D55" s="140" t="s">
        <v>69</v>
      </c>
      <c r="E55" s="140"/>
      <c r="F55" s="140"/>
      <c r="G55" s="140"/>
      <c r="H55" s="140"/>
      <c r="I55" s="140"/>
      <c r="J55" s="140" t="s">
        <v>70</v>
      </c>
      <c r="K55" s="140"/>
      <c r="L55" s="140"/>
      <c r="M55" s="140"/>
      <c r="N55" s="181" t="s">
        <v>39</v>
      </c>
      <c r="O55" s="181"/>
      <c r="P55" s="182"/>
      <c r="R55" s="49"/>
    </row>
    <row r="56" spans="1:18" s="34" customFormat="1" ht="30" customHeight="1" x14ac:dyDescent="0.25">
      <c r="A56" s="137" t="s">
        <v>55</v>
      </c>
      <c r="B56" s="137"/>
      <c r="C56" s="137"/>
      <c r="D56" s="138" t="s">
        <v>188</v>
      </c>
      <c r="E56" s="139"/>
      <c r="F56" s="139"/>
      <c r="G56" s="139"/>
      <c r="H56" s="139"/>
      <c r="I56" s="139"/>
      <c r="J56" s="138"/>
      <c r="K56" s="138"/>
      <c r="L56" s="138"/>
      <c r="M56" s="138"/>
      <c r="N56" s="179"/>
      <c r="O56" s="179"/>
      <c r="P56" s="180"/>
      <c r="R56" s="49"/>
    </row>
    <row r="57" spans="1:18" s="34" customFormat="1" ht="30" customHeight="1" x14ac:dyDescent="0.25">
      <c r="A57" s="137" t="s">
        <v>56</v>
      </c>
      <c r="B57" s="137"/>
      <c r="C57" s="137"/>
      <c r="D57" s="138" t="s">
        <v>189</v>
      </c>
      <c r="E57" s="138"/>
      <c r="F57" s="138"/>
      <c r="G57" s="138"/>
      <c r="H57" s="138"/>
      <c r="I57" s="138"/>
      <c r="J57" s="138"/>
      <c r="K57" s="138"/>
      <c r="L57" s="138"/>
      <c r="M57" s="138"/>
      <c r="N57" s="183"/>
      <c r="O57" s="183"/>
      <c r="P57" s="183"/>
      <c r="R57" s="49"/>
    </row>
    <row r="58" spans="1:18" s="34" customFormat="1" ht="15.75" x14ac:dyDescent="0.25">
      <c r="A58" s="32"/>
      <c r="B58" s="32"/>
      <c r="C58" s="32"/>
      <c r="D58" s="51"/>
      <c r="E58" s="51"/>
      <c r="F58" s="51"/>
      <c r="G58" s="51"/>
      <c r="H58" s="51"/>
      <c r="I58" s="51"/>
      <c r="J58" s="51"/>
      <c r="K58" s="51"/>
      <c r="L58" s="51"/>
      <c r="M58" s="51"/>
      <c r="N58" s="55"/>
      <c r="O58" s="55"/>
      <c r="P58" s="55"/>
      <c r="R58" s="49"/>
    </row>
    <row r="59" spans="1:18" s="34" customFormat="1" ht="12.95" customHeight="1" x14ac:dyDescent="0.25">
      <c r="A59" s="50"/>
      <c r="B59" s="50"/>
      <c r="C59" s="50"/>
      <c r="D59" s="50"/>
      <c r="E59" s="50"/>
      <c r="F59" s="50"/>
      <c r="G59" s="50"/>
      <c r="H59" s="50"/>
      <c r="I59" s="50"/>
      <c r="J59" s="50"/>
      <c r="K59" s="50"/>
      <c r="L59" s="50"/>
      <c r="M59" s="50"/>
      <c r="N59" s="50"/>
      <c r="O59" s="50"/>
      <c r="P59" s="50"/>
      <c r="R59" s="49"/>
    </row>
    <row r="60" spans="1:18" s="34" customFormat="1" ht="19.5" customHeight="1" x14ac:dyDescent="0.25">
      <c r="A60" s="46" t="s">
        <v>92</v>
      </c>
      <c r="B60" s="46"/>
      <c r="C60" s="46"/>
      <c r="D60" s="176"/>
      <c r="E60" s="176"/>
      <c r="F60" s="176"/>
      <c r="G60" s="176"/>
      <c r="H60" s="46"/>
      <c r="I60" s="130" t="s">
        <v>77</v>
      </c>
      <c r="J60" s="130"/>
      <c r="K60" s="130"/>
      <c r="L60" s="176"/>
      <c r="M60" s="176"/>
      <c r="N60" s="176"/>
      <c r="O60" s="176"/>
      <c r="P60" s="176"/>
      <c r="R60" s="49"/>
    </row>
    <row r="61" spans="1:18" ht="19.5" customHeight="1" x14ac:dyDescent="0.2">
      <c r="A61" s="10"/>
      <c r="B61" s="10"/>
      <c r="C61" s="10"/>
      <c r="D61" s="11"/>
      <c r="E61" s="11"/>
      <c r="F61" s="11"/>
      <c r="G61" s="11"/>
      <c r="H61" s="11"/>
      <c r="I61" s="11"/>
      <c r="J61" s="11"/>
      <c r="K61" s="7"/>
      <c r="L61" s="7"/>
      <c r="M61" s="7"/>
      <c r="N61" s="7"/>
      <c r="O61" s="11"/>
      <c r="R61" s="5"/>
    </row>
    <row r="62" spans="1:18" ht="19.5" customHeight="1" x14ac:dyDescent="0.2">
      <c r="A62" s="10"/>
      <c r="B62" s="10"/>
      <c r="C62" s="10"/>
      <c r="D62" s="11"/>
      <c r="E62" s="11"/>
      <c r="F62" s="11"/>
      <c r="G62" s="11"/>
      <c r="H62" s="11"/>
      <c r="I62" s="11"/>
      <c r="J62" s="11"/>
      <c r="K62" s="7"/>
      <c r="L62" s="7"/>
      <c r="M62" s="7"/>
      <c r="N62" s="7"/>
      <c r="O62" s="11"/>
      <c r="R62" s="5"/>
    </row>
    <row r="63" spans="1:18" ht="19.5" customHeight="1" x14ac:dyDescent="0.2">
      <c r="A63" s="10"/>
      <c r="B63" s="10"/>
      <c r="C63" s="10"/>
      <c r="D63" s="11"/>
      <c r="E63" s="11"/>
      <c r="F63" s="11"/>
      <c r="G63" s="11"/>
      <c r="H63" s="11"/>
      <c r="I63" s="11"/>
      <c r="J63" s="11"/>
      <c r="K63" s="7"/>
      <c r="L63" s="7"/>
      <c r="M63" s="7"/>
      <c r="N63" s="7"/>
      <c r="O63" s="11"/>
      <c r="R63" s="5"/>
    </row>
  </sheetData>
  <customSheetViews>
    <customSheetView guid="{BB58C6E0-452D-11D5-A88C-00B0D0820FAA}" showPageBreaks="1" fitToPage="1" showRuler="0" topLeftCell="A11">
      <selection activeCell="C22" sqref="C22"/>
      <pageMargins left="0.2" right="0" top="0" bottom="0" header="0.5" footer="0.5"/>
      <printOptions horizontalCentered="1" verticalCentered="1"/>
      <pageSetup scale="88" orientation="portrait" r:id="rId1"/>
      <headerFooter alignWithMargins="0"/>
    </customSheetView>
  </customSheetViews>
  <mergeCells count="133">
    <mergeCell ref="I60:K60"/>
    <mergeCell ref="D60:G60"/>
    <mergeCell ref="A32:F32"/>
    <mergeCell ref="A33:F33"/>
    <mergeCell ref="D46:I46"/>
    <mergeCell ref="A45:O45"/>
    <mergeCell ref="A42:N42"/>
    <mergeCell ref="L60:P60"/>
    <mergeCell ref="M33:O33"/>
    <mergeCell ref="D57:I57"/>
    <mergeCell ref="N56:P56"/>
    <mergeCell ref="N55:P55"/>
    <mergeCell ref="A57:C57"/>
    <mergeCell ref="J51:O51"/>
    <mergeCell ref="J57:M57"/>
    <mergeCell ref="N57:P57"/>
    <mergeCell ref="J47:O47"/>
    <mergeCell ref="M37:O37"/>
    <mergeCell ref="K37:L37"/>
    <mergeCell ref="D47:I47"/>
    <mergeCell ref="A49:C49"/>
    <mergeCell ref="A47:C47"/>
    <mergeCell ref="A41:N41"/>
    <mergeCell ref="A48:C48"/>
    <mergeCell ref="A13:E13"/>
    <mergeCell ref="I7:J7"/>
    <mergeCell ref="H11:J11"/>
    <mergeCell ref="G13:J13"/>
    <mergeCell ref="A19:B19"/>
    <mergeCell ref="A23:B23"/>
    <mergeCell ref="M29:O29"/>
    <mergeCell ref="M30:O30"/>
    <mergeCell ref="M31:O31"/>
    <mergeCell ref="C19:D19"/>
    <mergeCell ref="K22:L22"/>
    <mergeCell ref="F22:J22"/>
    <mergeCell ref="N23:P23"/>
    <mergeCell ref="F21:J21"/>
    <mergeCell ref="N22:P22"/>
    <mergeCell ref="A22:B22"/>
    <mergeCell ref="A29:F29"/>
    <mergeCell ref="A24:B24"/>
    <mergeCell ref="F18:L18"/>
    <mergeCell ref="C24:D24"/>
    <mergeCell ref="H26:J26"/>
    <mergeCell ref="A26:C26"/>
    <mergeCell ref="K24:L24"/>
    <mergeCell ref="K27:L27"/>
    <mergeCell ref="K34:L34"/>
    <mergeCell ref="M34:O34"/>
    <mergeCell ref="F15:I15"/>
    <mergeCell ref="K28:L28"/>
    <mergeCell ref="H33:J33"/>
    <mergeCell ref="H37:J37"/>
    <mergeCell ref="J15:P15"/>
    <mergeCell ref="K17:L17"/>
    <mergeCell ref="N21:P21"/>
    <mergeCell ref="K33:L33"/>
    <mergeCell ref="K19:L19"/>
    <mergeCell ref="K20:L20"/>
    <mergeCell ref="F20:J20"/>
    <mergeCell ref="A37:F37"/>
    <mergeCell ref="A28:F28"/>
    <mergeCell ref="N27:P27"/>
    <mergeCell ref="N24:P24"/>
    <mergeCell ref="F24:J24"/>
    <mergeCell ref="H28:J28"/>
    <mergeCell ref="K23:L23"/>
    <mergeCell ref="K29:L29"/>
    <mergeCell ref="H29:J29"/>
    <mergeCell ref="C21:D21"/>
    <mergeCell ref="K21:L21"/>
    <mergeCell ref="D48:I48"/>
    <mergeCell ref="J48:O48"/>
    <mergeCell ref="J46:O46"/>
    <mergeCell ref="M28:O28"/>
    <mergeCell ref="H32:J32"/>
    <mergeCell ref="K30:L30"/>
    <mergeCell ref="K31:L31"/>
    <mergeCell ref="A34:F34"/>
    <mergeCell ref="H34:J34"/>
    <mergeCell ref="K32:L32"/>
    <mergeCell ref="M32:O32"/>
    <mergeCell ref="A30:F30"/>
    <mergeCell ref="A31:F31"/>
    <mergeCell ref="K38:L38"/>
    <mergeCell ref="H31:J31"/>
    <mergeCell ref="H30:J30"/>
    <mergeCell ref="A35:F35"/>
    <mergeCell ref="H35:J35"/>
    <mergeCell ref="K35:L35"/>
    <mergeCell ref="M35:O35"/>
    <mergeCell ref="A36:F36"/>
    <mergeCell ref="H36:J36"/>
    <mergeCell ref="K36:L36"/>
    <mergeCell ref="M36:O36"/>
    <mergeCell ref="A56:C56"/>
    <mergeCell ref="D56:I56"/>
    <mergeCell ref="J55:M55"/>
    <mergeCell ref="J56:M56"/>
    <mergeCell ref="D55:I55"/>
    <mergeCell ref="J49:O49"/>
    <mergeCell ref="A51:C51"/>
    <mergeCell ref="D49:I49"/>
    <mergeCell ref="A54:P54"/>
    <mergeCell ref="D51:I51"/>
    <mergeCell ref="J50:O50"/>
    <mergeCell ref="A50:C50"/>
    <mergeCell ref="D50:I50"/>
    <mergeCell ref="A6:C6"/>
    <mergeCell ref="F26:G26"/>
    <mergeCell ref="L7:N7"/>
    <mergeCell ref="J1:P1"/>
    <mergeCell ref="D6:L6"/>
    <mergeCell ref="C22:D22"/>
    <mergeCell ref="B9:F9"/>
    <mergeCell ref="B11:F11"/>
    <mergeCell ref="O7:P7"/>
    <mergeCell ref="A1:B1"/>
    <mergeCell ref="A2:F2"/>
    <mergeCell ref="L14:M14"/>
    <mergeCell ref="G14:J14"/>
    <mergeCell ref="H9:J9"/>
    <mergeCell ref="O13:P13"/>
    <mergeCell ref="N19:P19"/>
    <mergeCell ref="N20:P20"/>
    <mergeCell ref="N18:P18"/>
    <mergeCell ref="C23:D23"/>
    <mergeCell ref="F19:J19"/>
    <mergeCell ref="A14:C14"/>
    <mergeCell ref="A18:D18"/>
    <mergeCell ref="B7:G7"/>
    <mergeCell ref="C20:D20"/>
  </mergeCells>
  <phoneticPr fontId="0" type="noConversion"/>
  <printOptions horizontalCentered="1" verticalCentered="1"/>
  <pageMargins left="0.25" right="0.25" top="0" bottom="0.3" header="0" footer="0"/>
  <pageSetup scale="60" orientation="portrait" r:id="rId2"/>
  <headerFooter alignWithMargins="0">
    <oddFooter>&amp;L&amp;9Exhibit A&amp;C&amp;9Page 1 of 2</oddFooter>
  </headerFooter>
  <rowBreaks count="1" manualBreakCount="1">
    <brk id="59" max="15" man="1"/>
  </rowBreak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U48"/>
  <sheetViews>
    <sheetView tabSelected="1" zoomScale="85" zoomScaleNormal="85" workbookViewId="0">
      <selection activeCell="T13" sqref="T13"/>
    </sheetView>
  </sheetViews>
  <sheetFormatPr defaultColWidth="9.140625" defaultRowHeight="15.75" x14ac:dyDescent="0.25"/>
  <cols>
    <col min="1" max="1" width="15" style="34" customWidth="1"/>
    <col min="2" max="2" width="24" style="34" customWidth="1"/>
    <col min="3" max="3" width="6.42578125" style="34" customWidth="1"/>
    <col min="4" max="4" width="7" style="34" customWidth="1"/>
    <col min="5" max="6" width="6.7109375" style="34" customWidth="1"/>
    <col min="7" max="7" width="8" style="34" customWidth="1"/>
    <col min="8" max="8" width="5" style="34" customWidth="1"/>
    <col min="9" max="9" width="12.140625" style="34" customWidth="1"/>
    <col min="10" max="10" width="6.5703125" style="34" customWidth="1"/>
    <col min="11" max="11" width="5.140625" style="34" customWidth="1"/>
    <col min="12" max="12" width="4.5703125" style="34" customWidth="1"/>
    <col min="13" max="13" width="5.42578125" style="34" customWidth="1"/>
    <col min="14" max="14" width="8.140625" style="34" customWidth="1"/>
    <col min="15" max="15" width="2.7109375" style="34" customWidth="1"/>
    <col min="16" max="16" width="7.42578125" style="34" customWidth="1"/>
    <col min="17" max="17" width="10.5703125" style="34" customWidth="1"/>
    <col min="18" max="25" width="4.85546875" style="34" customWidth="1"/>
    <col min="26" max="16384" width="9.140625" style="34"/>
  </cols>
  <sheetData>
    <row r="1" spans="1:21" s="1" customFormat="1" ht="16.5" customHeight="1" x14ac:dyDescent="0.25">
      <c r="A1" s="127" t="s">
        <v>41</v>
      </c>
      <c r="B1" s="127"/>
      <c r="C1" s="58"/>
      <c r="D1" s="58"/>
      <c r="E1" s="18"/>
      <c r="F1" s="18"/>
      <c r="G1" s="18"/>
      <c r="H1" s="18"/>
      <c r="I1" s="18"/>
      <c r="J1" s="7"/>
      <c r="K1" s="7"/>
      <c r="L1" s="7"/>
      <c r="M1" s="7"/>
      <c r="N1" s="7"/>
      <c r="O1" s="7"/>
      <c r="P1" s="7"/>
      <c r="Q1" s="7"/>
      <c r="R1" s="7"/>
      <c r="S1" s="7"/>
      <c r="T1" s="7"/>
      <c r="U1" s="7"/>
    </row>
    <row r="2" spans="1:21" s="1" customFormat="1" ht="36" customHeight="1" x14ac:dyDescent="0.25">
      <c r="A2" s="128" t="s">
        <v>90</v>
      </c>
      <c r="B2" s="128"/>
      <c r="C2" s="128"/>
      <c r="D2" s="128"/>
      <c r="E2" s="128"/>
      <c r="F2" s="128"/>
      <c r="G2" s="13"/>
      <c r="H2" s="13"/>
      <c r="I2" s="13"/>
      <c r="J2" s="39"/>
      <c r="K2" s="46"/>
      <c r="L2" s="7"/>
      <c r="M2" s="7"/>
      <c r="N2" s="7"/>
      <c r="O2" s="7"/>
      <c r="P2" s="7"/>
      <c r="Q2" s="7"/>
      <c r="R2" s="7"/>
      <c r="S2" s="7"/>
      <c r="T2" s="7"/>
      <c r="U2" s="7"/>
    </row>
    <row r="3" spans="1:21" s="1" customFormat="1" ht="18" customHeight="1" thickBot="1" x14ac:dyDescent="0.3">
      <c r="A3" s="74"/>
      <c r="B3" s="74"/>
      <c r="C3" s="74"/>
      <c r="D3" s="74"/>
      <c r="E3" s="74"/>
      <c r="F3" s="74"/>
      <c r="G3" s="62"/>
      <c r="H3" s="62"/>
      <c r="I3" s="62"/>
      <c r="J3" s="75"/>
      <c r="K3" s="63"/>
      <c r="L3" s="76"/>
      <c r="M3" s="76"/>
      <c r="N3" s="76"/>
      <c r="O3" s="76"/>
      <c r="P3" s="76"/>
      <c r="Q3" s="7"/>
      <c r="R3" s="7"/>
      <c r="S3" s="7"/>
      <c r="T3" s="7"/>
      <c r="U3" s="7"/>
    </row>
    <row r="4" spans="1:21" s="1" customFormat="1" ht="18.75" thickTop="1" x14ac:dyDescent="0.25">
      <c r="A4" s="83" t="s">
        <v>115</v>
      </c>
      <c r="B4" s="64"/>
      <c r="C4" s="64"/>
      <c r="D4" s="64"/>
      <c r="E4" s="64"/>
      <c r="F4" s="64"/>
      <c r="G4" s="13"/>
      <c r="H4" s="13"/>
      <c r="I4" s="13"/>
      <c r="J4" s="39"/>
      <c r="K4" s="46"/>
      <c r="L4" s="7"/>
      <c r="M4" s="7"/>
      <c r="N4" s="7"/>
      <c r="O4" s="7"/>
      <c r="P4" s="7"/>
      <c r="Q4" s="7"/>
      <c r="R4" s="7"/>
      <c r="S4" s="7"/>
      <c r="T4" s="7"/>
      <c r="U4" s="7"/>
    </row>
    <row r="5" spans="1:21" s="1" customFormat="1" ht="24.95" customHeight="1" x14ac:dyDescent="0.25">
      <c r="A5" s="64"/>
      <c r="B5" s="40" t="s">
        <v>124</v>
      </c>
      <c r="C5" s="40"/>
      <c r="D5" s="40"/>
      <c r="E5" s="40"/>
      <c r="F5" s="40"/>
      <c r="G5" s="40"/>
      <c r="H5" s="73"/>
      <c r="I5" s="159" t="s">
        <v>112</v>
      </c>
      <c r="J5" s="159"/>
      <c r="K5" s="159"/>
      <c r="L5" s="73"/>
      <c r="M5" s="73"/>
      <c r="N5" s="7"/>
      <c r="O5" s="7"/>
      <c r="P5" s="7"/>
      <c r="Q5" s="7"/>
      <c r="R5" s="7"/>
      <c r="S5" s="7"/>
      <c r="T5" s="7"/>
      <c r="U5" s="7"/>
    </row>
    <row r="6" spans="1:21" s="1" customFormat="1" ht="24.95" customHeight="1" x14ac:dyDescent="0.25">
      <c r="A6" s="64"/>
      <c r="B6" s="40" t="s">
        <v>113</v>
      </c>
      <c r="C6" s="40"/>
      <c r="D6" s="40"/>
      <c r="E6" s="73"/>
      <c r="F6" s="73"/>
      <c r="G6" s="73"/>
      <c r="H6" s="73"/>
      <c r="I6" s="159" t="s">
        <v>114</v>
      </c>
      <c r="J6" s="159"/>
      <c r="K6" s="159"/>
      <c r="L6" s="73"/>
      <c r="M6" s="73"/>
      <c r="N6" s="7"/>
      <c r="O6" s="7"/>
      <c r="P6" s="7"/>
      <c r="Q6" s="7"/>
      <c r="R6" s="7"/>
      <c r="S6" s="7"/>
      <c r="T6" s="7"/>
      <c r="U6" s="7"/>
    </row>
    <row r="7" spans="1:21" s="1" customFormat="1" ht="24.95" customHeight="1" x14ac:dyDescent="0.25">
      <c r="A7" s="64"/>
      <c r="B7" s="59" t="s">
        <v>159</v>
      </c>
      <c r="C7" s="59"/>
      <c r="D7" s="59"/>
      <c r="E7" s="73"/>
      <c r="F7" s="73"/>
      <c r="G7" s="73"/>
      <c r="H7" s="73"/>
      <c r="I7" s="59"/>
      <c r="J7" s="59"/>
      <c r="K7" s="59"/>
      <c r="L7" s="73"/>
      <c r="M7" s="73"/>
      <c r="N7" s="7"/>
      <c r="O7" s="7"/>
      <c r="P7" s="7"/>
      <c r="Q7" s="7"/>
      <c r="R7" s="7"/>
      <c r="S7" s="7"/>
      <c r="T7" s="7"/>
      <c r="U7" s="7"/>
    </row>
    <row r="8" spans="1:21" s="1" customFormat="1" ht="35.450000000000003" customHeight="1" x14ac:dyDescent="0.25">
      <c r="A8" s="23"/>
      <c r="B8" s="59" t="s">
        <v>171</v>
      </c>
      <c r="C8" s="203" t="s">
        <v>160</v>
      </c>
      <c r="D8" s="203"/>
      <c r="E8" s="203"/>
      <c r="F8" s="203"/>
      <c r="G8" s="204"/>
      <c r="H8" s="204"/>
      <c r="I8" s="204"/>
      <c r="J8" s="204"/>
      <c r="K8" s="204"/>
      <c r="L8" s="73"/>
      <c r="M8" s="99"/>
      <c r="N8" s="72"/>
      <c r="O8" s="7"/>
      <c r="P8" s="7"/>
      <c r="Q8" s="7"/>
      <c r="R8" s="7"/>
      <c r="S8" s="7"/>
      <c r="T8" s="7"/>
      <c r="U8" s="7"/>
    </row>
    <row r="9" spans="1:21" s="1" customFormat="1" ht="24.95" customHeight="1" x14ac:dyDescent="0.25">
      <c r="A9" s="64"/>
      <c r="B9" s="59" t="s">
        <v>123</v>
      </c>
      <c r="C9" s="205" t="s">
        <v>206</v>
      </c>
      <c r="D9" s="205"/>
      <c r="E9" s="205"/>
      <c r="F9" s="205"/>
      <c r="G9" s="205"/>
      <c r="H9" s="205"/>
      <c r="I9" s="205"/>
      <c r="J9" s="205"/>
      <c r="K9" s="205"/>
      <c r="L9" s="73"/>
      <c r="M9" s="73"/>
      <c r="N9" s="7"/>
      <c r="O9" s="7"/>
      <c r="P9" s="7"/>
      <c r="Q9" s="7"/>
      <c r="R9" s="7"/>
      <c r="S9" s="7"/>
      <c r="T9" s="7"/>
      <c r="U9" s="7"/>
    </row>
    <row r="11" spans="1:21" s="1" customFormat="1" ht="17.45" customHeight="1" x14ac:dyDescent="0.25">
      <c r="A11" s="46" t="s">
        <v>157</v>
      </c>
      <c r="B11" s="64"/>
      <c r="C11" s="30"/>
      <c r="D11" s="30"/>
      <c r="E11" s="30"/>
      <c r="F11" s="30"/>
      <c r="G11" s="13"/>
      <c r="H11" s="13"/>
      <c r="I11" s="13"/>
      <c r="J11" s="39"/>
      <c r="K11" s="46"/>
      <c r="L11" s="46"/>
      <c r="M11" s="46"/>
      <c r="N11" s="7"/>
      <c r="O11" s="7"/>
      <c r="P11" s="7"/>
      <c r="Q11" s="7"/>
      <c r="R11" s="7"/>
      <c r="S11" s="7"/>
      <c r="T11" s="7"/>
      <c r="U11" s="7"/>
    </row>
    <row r="12" spans="1:21" s="1" customFormat="1" ht="53.45" customHeight="1" x14ac:dyDescent="0.2">
      <c r="A12" s="192" t="s">
        <v>206</v>
      </c>
      <c r="B12" s="193"/>
      <c r="C12" s="193"/>
      <c r="D12" s="193"/>
      <c r="E12" s="193"/>
      <c r="F12" s="193"/>
      <c r="G12" s="193"/>
      <c r="H12" s="193"/>
      <c r="I12" s="193"/>
      <c r="J12" s="193"/>
      <c r="K12" s="193"/>
      <c r="L12" s="193"/>
      <c r="M12" s="193"/>
      <c r="N12" s="193"/>
      <c r="O12" s="193"/>
      <c r="P12" s="194"/>
      <c r="Q12" s="7"/>
      <c r="R12" s="7"/>
      <c r="S12" s="7"/>
      <c r="T12" s="7"/>
      <c r="U12" s="7"/>
    </row>
    <row r="13" spans="1:21" ht="16.5" thickBot="1" x14ac:dyDescent="0.3">
      <c r="A13" s="61"/>
      <c r="B13" s="61"/>
      <c r="C13" s="61"/>
      <c r="D13" s="61"/>
      <c r="E13" s="61"/>
      <c r="F13" s="61"/>
      <c r="G13" s="61"/>
      <c r="H13" s="61"/>
      <c r="I13" s="61"/>
      <c r="J13" s="61"/>
      <c r="K13" s="61"/>
      <c r="L13" s="61"/>
      <c r="M13" s="61"/>
      <c r="N13" s="61"/>
      <c r="O13" s="79"/>
      <c r="P13" s="79"/>
    </row>
    <row r="14" spans="1:21" ht="24" customHeight="1" thickTop="1" x14ac:dyDescent="0.25">
      <c r="A14" s="85" t="s">
        <v>116</v>
      </c>
      <c r="B14" s="29"/>
      <c r="C14" s="29"/>
      <c r="D14" s="29"/>
      <c r="E14" s="29"/>
      <c r="F14" s="29"/>
      <c r="G14" s="29"/>
      <c r="H14" s="29"/>
      <c r="I14" s="29"/>
      <c r="J14" s="29"/>
      <c r="K14" s="29"/>
      <c r="L14" s="29"/>
      <c r="M14" s="29"/>
      <c r="N14" s="29"/>
    </row>
    <row r="15" spans="1:21" ht="30" customHeight="1" x14ac:dyDescent="0.25">
      <c r="A15" s="159" t="s">
        <v>161</v>
      </c>
      <c r="B15" s="159"/>
      <c r="C15" s="159"/>
      <c r="D15" s="159"/>
      <c r="E15" s="159"/>
      <c r="F15" s="159"/>
      <c r="G15" s="159"/>
      <c r="H15" s="159"/>
      <c r="I15" s="159"/>
      <c r="J15" s="40"/>
      <c r="K15" s="34" t="s">
        <v>29</v>
      </c>
      <c r="M15" s="34" t="s">
        <v>30</v>
      </c>
    </row>
    <row r="16" spans="1:21" ht="30" customHeight="1" x14ac:dyDescent="0.25">
      <c r="A16" s="117" t="s">
        <v>162</v>
      </c>
      <c r="B16" s="117"/>
      <c r="C16" s="117"/>
      <c r="D16" s="117"/>
      <c r="E16" s="117"/>
      <c r="F16" s="117"/>
      <c r="G16" s="117"/>
      <c r="H16" s="117"/>
      <c r="I16" s="117"/>
      <c r="J16" s="40"/>
      <c r="K16" s="34" t="s">
        <v>29</v>
      </c>
      <c r="M16" s="34" t="s">
        <v>30</v>
      </c>
    </row>
    <row r="17" spans="1:16" ht="30" customHeight="1" x14ac:dyDescent="0.25">
      <c r="A17" s="117" t="s">
        <v>163</v>
      </c>
      <c r="B17" s="117"/>
      <c r="C17" s="117"/>
      <c r="D17" s="117"/>
      <c r="E17" s="117"/>
      <c r="F17" s="117"/>
      <c r="G17" s="117"/>
      <c r="H17" s="117"/>
      <c r="I17" s="117"/>
      <c r="J17" s="40"/>
      <c r="K17" s="34" t="s">
        <v>29</v>
      </c>
      <c r="M17" s="34" t="s">
        <v>30</v>
      </c>
    </row>
    <row r="18" spans="1:16" ht="30" customHeight="1" x14ac:dyDescent="0.25">
      <c r="A18" s="117" t="s">
        <v>164</v>
      </c>
      <c r="B18" s="117"/>
      <c r="C18" s="117"/>
      <c r="D18" s="117"/>
      <c r="E18" s="117"/>
      <c r="F18" s="117"/>
      <c r="G18" s="117"/>
      <c r="H18" s="117"/>
      <c r="I18" s="117"/>
      <c r="J18" s="40"/>
      <c r="K18" s="34" t="s">
        <v>29</v>
      </c>
      <c r="M18" s="34" t="s">
        <v>30</v>
      </c>
    </row>
    <row r="19" spans="1:16" ht="30" customHeight="1" x14ac:dyDescent="0.25">
      <c r="A19" s="117" t="s">
        <v>165</v>
      </c>
      <c r="B19" s="117"/>
      <c r="C19" s="117"/>
      <c r="D19" s="117"/>
      <c r="E19" s="117"/>
      <c r="F19" s="117"/>
      <c r="G19" s="117"/>
      <c r="H19" s="117"/>
      <c r="I19" s="117"/>
      <c r="J19" s="40"/>
      <c r="K19" s="34" t="s">
        <v>29</v>
      </c>
      <c r="M19" s="34" t="s">
        <v>30</v>
      </c>
    </row>
    <row r="20" spans="1:16" ht="30" customHeight="1" x14ac:dyDescent="0.25">
      <c r="A20" s="37" t="s">
        <v>166</v>
      </c>
      <c r="B20" s="37"/>
      <c r="C20" s="37"/>
      <c r="D20" s="37"/>
      <c r="E20" s="37"/>
      <c r="F20" s="37"/>
      <c r="G20" s="37"/>
      <c r="H20" s="37"/>
      <c r="I20" s="40"/>
      <c r="J20" s="40"/>
      <c r="K20" s="37" t="s">
        <v>29</v>
      </c>
      <c r="L20" s="37"/>
      <c r="M20" s="37" t="s">
        <v>30</v>
      </c>
      <c r="N20" s="37"/>
    </row>
    <row r="21" spans="1:16" ht="18" customHeight="1" thickBot="1" x14ac:dyDescent="0.3">
      <c r="A21" s="61"/>
      <c r="B21" s="61"/>
      <c r="C21" s="61"/>
      <c r="D21" s="61"/>
      <c r="E21" s="61"/>
      <c r="F21" s="61"/>
      <c r="G21" s="61"/>
      <c r="H21" s="61"/>
      <c r="I21" s="71"/>
      <c r="J21" s="71"/>
      <c r="K21" s="61"/>
      <c r="L21" s="61"/>
      <c r="M21" s="61"/>
      <c r="N21" s="61"/>
      <c r="O21" s="61"/>
      <c r="P21" s="61"/>
    </row>
    <row r="22" spans="1:16" ht="21.75" customHeight="1" thickTop="1" x14ac:dyDescent="0.25">
      <c r="A22" s="83" t="s">
        <v>117</v>
      </c>
      <c r="B22" s="37"/>
      <c r="C22" s="37"/>
      <c r="D22" s="37"/>
      <c r="E22" s="37"/>
      <c r="F22" s="37"/>
      <c r="G22" s="37"/>
      <c r="H22" s="37"/>
      <c r="I22" s="40"/>
      <c r="J22" s="40"/>
      <c r="K22" s="37"/>
      <c r="L22" s="37"/>
      <c r="M22" s="37"/>
      <c r="N22" s="37"/>
    </row>
    <row r="23" spans="1:16" ht="18" customHeight="1" x14ac:dyDescent="0.25">
      <c r="A23" s="83"/>
      <c r="B23" s="37"/>
      <c r="C23" s="168" t="s">
        <v>118</v>
      </c>
      <c r="D23" s="168"/>
      <c r="E23" s="168"/>
      <c r="F23" s="168"/>
      <c r="G23" s="168"/>
      <c r="H23" s="168"/>
      <c r="I23" s="168"/>
      <c r="J23" s="195" t="s">
        <v>119</v>
      </c>
      <c r="K23" s="195"/>
      <c r="L23" s="37"/>
      <c r="M23" s="37"/>
      <c r="N23" s="37"/>
    </row>
    <row r="24" spans="1:16" ht="18" customHeight="1" x14ac:dyDescent="0.25">
      <c r="A24" s="23"/>
      <c r="B24" s="37"/>
      <c r="C24" s="186" t="s">
        <v>35</v>
      </c>
      <c r="D24" s="186"/>
      <c r="E24" s="186" t="s">
        <v>36</v>
      </c>
      <c r="F24" s="186"/>
      <c r="G24" s="186" t="s">
        <v>38</v>
      </c>
      <c r="H24" s="186"/>
      <c r="I24" s="77" t="s">
        <v>37</v>
      </c>
      <c r="J24" s="186" t="s">
        <v>34</v>
      </c>
      <c r="K24" s="186"/>
      <c r="L24" s="186" t="s">
        <v>27</v>
      </c>
      <c r="M24" s="186"/>
      <c r="N24" s="186"/>
    </row>
    <row r="25" spans="1:16" ht="21.75" customHeight="1" x14ac:dyDescent="0.25">
      <c r="A25" s="23"/>
      <c r="B25" s="42" t="s">
        <v>120</v>
      </c>
      <c r="C25" s="206"/>
      <c r="D25" s="207"/>
      <c r="E25" s="198"/>
      <c r="F25" s="199"/>
      <c r="G25" s="196" t="s">
        <v>193</v>
      </c>
      <c r="H25" s="196"/>
      <c r="I25" s="113"/>
      <c r="J25" s="196"/>
      <c r="K25" s="196"/>
      <c r="L25" s="197"/>
      <c r="M25" s="197"/>
      <c r="N25" s="197"/>
    </row>
    <row r="26" spans="1:16" ht="21.75" customHeight="1" x14ac:dyDescent="0.25">
      <c r="A26" s="23"/>
      <c r="B26" s="42" t="s">
        <v>121</v>
      </c>
      <c r="C26" s="206"/>
      <c r="D26" s="207"/>
      <c r="E26" s="206"/>
      <c r="F26" s="207"/>
      <c r="G26" s="198"/>
      <c r="H26" s="199"/>
      <c r="I26" s="113"/>
      <c r="J26" s="200"/>
      <c r="K26" s="200"/>
      <c r="L26" s="197"/>
      <c r="M26" s="197"/>
      <c r="N26" s="197"/>
    </row>
    <row r="27" spans="1:16" ht="18.75" customHeight="1" thickBot="1" x14ac:dyDescent="0.3">
      <c r="A27" s="78"/>
      <c r="B27" s="61"/>
      <c r="C27" s="61"/>
      <c r="D27" s="61"/>
      <c r="E27" s="61"/>
      <c r="F27" s="61"/>
      <c r="G27" s="61"/>
      <c r="H27" s="61"/>
      <c r="I27" s="71"/>
      <c r="J27" s="71"/>
      <c r="K27" s="61"/>
      <c r="L27" s="61"/>
      <c r="M27" s="61"/>
      <c r="N27" s="61"/>
      <c r="O27" s="61"/>
      <c r="P27" s="61"/>
    </row>
    <row r="28" spans="1:16" ht="21.75" customHeight="1" thickTop="1" x14ac:dyDescent="0.25">
      <c r="A28" s="83" t="s">
        <v>122</v>
      </c>
      <c r="B28" s="37"/>
      <c r="C28" s="37"/>
      <c r="D28" s="37"/>
      <c r="E28" s="37"/>
      <c r="F28" s="37"/>
      <c r="G28" s="37"/>
      <c r="H28" s="37"/>
      <c r="I28" s="40"/>
      <c r="J28" s="40"/>
      <c r="K28" s="37"/>
      <c r="L28" s="37"/>
      <c r="M28" s="37"/>
      <c r="N28" s="37"/>
      <c r="O28" s="37"/>
      <c r="P28" s="37"/>
    </row>
    <row r="29" spans="1:16" ht="18" customHeight="1" x14ac:dyDescent="0.25">
      <c r="A29" s="23"/>
      <c r="B29" s="37"/>
      <c r="C29" s="168" t="s">
        <v>118</v>
      </c>
      <c r="D29" s="168"/>
      <c r="E29" s="168"/>
      <c r="F29" s="168"/>
      <c r="G29" s="168"/>
      <c r="H29" s="168"/>
      <c r="I29" s="168"/>
      <c r="J29" s="40"/>
      <c r="K29" s="37"/>
      <c r="L29" s="37"/>
      <c r="M29" s="37"/>
      <c r="N29" s="37"/>
      <c r="O29" s="37"/>
      <c r="P29" s="37"/>
    </row>
    <row r="30" spans="1:16" ht="18" customHeight="1" x14ac:dyDescent="0.25">
      <c r="A30" s="83"/>
      <c r="B30" s="37"/>
      <c r="C30" s="186" t="s">
        <v>35</v>
      </c>
      <c r="D30" s="186"/>
      <c r="E30" s="186" t="s">
        <v>36</v>
      </c>
      <c r="F30" s="186"/>
      <c r="G30" s="186" t="s">
        <v>38</v>
      </c>
      <c r="H30" s="186"/>
      <c r="I30" s="77" t="s">
        <v>37</v>
      </c>
      <c r="J30" s="40"/>
      <c r="K30" s="37"/>
      <c r="L30" s="37"/>
      <c r="M30" s="37"/>
      <c r="N30" s="37"/>
    </row>
    <row r="31" spans="1:16" ht="21.75" customHeight="1" x14ac:dyDescent="0.25">
      <c r="A31" s="117" t="s">
        <v>167</v>
      </c>
      <c r="B31" s="185"/>
      <c r="C31" s="197"/>
      <c r="D31" s="197"/>
      <c r="E31" s="197"/>
      <c r="F31" s="197"/>
      <c r="G31" s="196" t="s">
        <v>193</v>
      </c>
      <c r="H31" s="196"/>
      <c r="I31" s="112"/>
      <c r="J31" s="40"/>
      <c r="K31" s="37"/>
      <c r="L31" s="37"/>
      <c r="M31" s="37"/>
      <c r="N31" s="37"/>
    </row>
    <row r="32" spans="1:16" ht="18" customHeight="1" x14ac:dyDescent="0.25">
      <c r="A32" s="83"/>
      <c r="B32" s="37"/>
      <c r="C32" s="37"/>
      <c r="D32" s="37"/>
      <c r="E32" s="37"/>
      <c r="F32" s="37"/>
      <c r="G32" s="37"/>
      <c r="H32" s="37"/>
      <c r="I32" s="40"/>
      <c r="J32" s="40"/>
      <c r="K32" s="37"/>
      <c r="L32" s="37"/>
      <c r="M32" s="37"/>
      <c r="N32" s="37"/>
    </row>
    <row r="33" spans="1:18" x14ac:dyDescent="0.25">
      <c r="A33" s="46" t="s">
        <v>168</v>
      </c>
    </row>
    <row r="34" spans="1:18" ht="58.5" customHeight="1" x14ac:dyDescent="0.25">
      <c r="A34" s="187"/>
      <c r="B34" s="188"/>
      <c r="C34" s="188"/>
      <c r="D34" s="188"/>
      <c r="E34" s="188"/>
      <c r="F34" s="188"/>
      <c r="G34" s="188"/>
      <c r="H34" s="188"/>
      <c r="I34" s="188"/>
      <c r="J34" s="188"/>
      <c r="K34" s="188"/>
      <c r="L34" s="188"/>
      <c r="M34" s="188"/>
      <c r="N34" s="188"/>
      <c r="O34" s="188"/>
      <c r="P34" s="189"/>
    </row>
    <row r="35" spans="1:18" ht="16.5" thickBot="1" x14ac:dyDescent="0.3">
      <c r="A35" s="62"/>
      <c r="B35" s="61"/>
      <c r="C35" s="61"/>
      <c r="D35" s="61"/>
      <c r="E35" s="61"/>
      <c r="F35" s="61"/>
      <c r="G35" s="61"/>
      <c r="H35" s="61"/>
      <c r="I35" s="61"/>
      <c r="J35" s="61"/>
      <c r="K35" s="61"/>
      <c r="L35" s="61"/>
      <c r="M35" s="61"/>
      <c r="N35" s="61"/>
      <c r="O35" s="61"/>
      <c r="P35" s="61"/>
    </row>
    <row r="36" spans="1:18" ht="24" customHeight="1" thickTop="1" x14ac:dyDescent="0.25">
      <c r="A36" s="190" t="s">
        <v>158</v>
      </c>
      <c r="B36" s="190"/>
      <c r="C36" s="190"/>
      <c r="D36" s="190"/>
      <c r="E36" s="190"/>
      <c r="F36" s="190"/>
      <c r="G36" s="190"/>
      <c r="H36" s="190"/>
      <c r="I36" s="190"/>
      <c r="J36" s="190"/>
      <c r="K36" s="190"/>
      <c r="L36" s="190"/>
      <c r="M36" s="190"/>
      <c r="N36" s="190"/>
      <c r="O36" s="190"/>
      <c r="P36" s="190"/>
    </row>
    <row r="37" spans="1:18" x14ac:dyDescent="0.25">
      <c r="A37" s="142" t="s">
        <v>169</v>
      </c>
      <c r="B37" s="142"/>
      <c r="C37" s="142"/>
      <c r="D37" s="142"/>
      <c r="E37" s="142"/>
      <c r="F37" s="142"/>
      <c r="G37" s="142"/>
      <c r="H37" s="142"/>
      <c r="I37" s="142"/>
      <c r="J37" s="142"/>
      <c r="K37" s="142"/>
      <c r="L37" s="142"/>
      <c r="M37" s="142"/>
      <c r="N37" s="142"/>
      <c r="O37" s="142"/>
      <c r="P37" s="142"/>
    </row>
    <row r="38" spans="1:18" x14ac:dyDescent="0.25">
      <c r="A38" s="47"/>
      <c r="B38" s="47"/>
      <c r="C38" s="191" t="s">
        <v>69</v>
      </c>
      <c r="D38" s="181"/>
      <c r="E38" s="181"/>
      <c r="F38" s="181"/>
      <c r="G38" s="181"/>
      <c r="H38" s="181"/>
      <c r="I38" s="140" t="s">
        <v>70</v>
      </c>
      <c r="J38" s="140"/>
      <c r="K38" s="140"/>
      <c r="L38" s="140"/>
      <c r="M38" s="140"/>
      <c r="N38" s="140" t="s">
        <v>39</v>
      </c>
      <c r="O38" s="140"/>
      <c r="P38" s="140"/>
      <c r="R38" s="49"/>
    </row>
    <row r="39" spans="1:18" ht="30" customHeight="1" x14ac:dyDescent="0.25">
      <c r="A39" s="137" t="s">
        <v>55</v>
      </c>
      <c r="B39" s="137"/>
      <c r="C39" s="139"/>
      <c r="D39" s="139"/>
      <c r="E39" s="139"/>
      <c r="F39" s="139"/>
      <c r="G39" s="139"/>
      <c r="H39" s="139"/>
      <c r="I39" s="139"/>
      <c r="J39" s="139"/>
      <c r="K39" s="139"/>
      <c r="L39" s="139"/>
      <c r="M39" s="139"/>
      <c r="N39" s="183"/>
      <c r="O39" s="183"/>
      <c r="P39" s="183"/>
      <c r="R39" s="49"/>
    </row>
    <row r="40" spans="1:18" ht="30" customHeight="1" x14ac:dyDescent="0.25">
      <c r="A40" s="137" t="s">
        <v>56</v>
      </c>
      <c r="B40" s="137"/>
      <c r="C40" s="139"/>
      <c r="D40" s="138"/>
      <c r="E40" s="138"/>
      <c r="F40" s="138"/>
      <c r="G40" s="138"/>
      <c r="H40" s="138"/>
      <c r="I40" s="138"/>
      <c r="J40" s="138"/>
      <c r="K40" s="138"/>
      <c r="L40" s="138"/>
      <c r="M40" s="138"/>
      <c r="N40" s="183"/>
      <c r="O40" s="183"/>
      <c r="P40" s="183"/>
      <c r="R40" s="49"/>
    </row>
    <row r="41" spans="1:18" ht="19.5" customHeight="1" x14ac:dyDescent="0.25">
      <c r="A41" s="96"/>
      <c r="B41" s="96"/>
      <c r="C41" s="97"/>
      <c r="D41" s="97"/>
      <c r="E41" s="97"/>
      <c r="F41" s="97"/>
      <c r="G41" s="97"/>
      <c r="H41" s="97"/>
      <c r="I41" s="97"/>
      <c r="J41" s="97"/>
      <c r="K41" s="97"/>
      <c r="L41" s="97"/>
      <c r="M41" s="97"/>
      <c r="N41" s="98"/>
      <c r="O41" s="98"/>
      <c r="P41" s="98"/>
      <c r="R41" s="49"/>
    </row>
    <row r="42" spans="1:18" x14ac:dyDescent="0.25">
      <c r="A42" s="142" t="s">
        <v>170</v>
      </c>
      <c r="B42" s="142"/>
      <c r="C42" s="142"/>
      <c r="D42" s="142"/>
      <c r="E42" s="142"/>
      <c r="F42" s="142"/>
      <c r="G42" s="142"/>
      <c r="H42" s="142"/>
      <c r="I42" s="142"/>
      <c r="J42" s="142"/>
      <c r="K42" s="142"/>
      <c r="L42" s="142"/>
      <c r="M42" s="142"/>
      <c r="N42" s="142"/>
      <c r="O42" s="142"/>
      <c r="P42" s="142"/>
    </row>
    <row r="43" spans="1:18" ht="18" customHeight="1" x14ac:dyDescent="0.25">
      <c r="A43" s="201"/>
      <c r="B43" s="202"/>
      <c r="C43" s="191" t="s">
        <v>69</v>
      </c>
      <c r="D43" s="181"/>
      <c r="E43" s="181"/>
      <c r="F43" s="181"/>
      <c r="G43" s="181"/>
      <c r="H43" s="181"/>
      <c r="I43" s="140" t="s">
        <v>70</v>
      </c>
      <c r="J43" s="140"/>
      <c r="K43" s="140"/>
      <c r="L43" s="140"/>
      <c r="M43" s="140"/>
      <c r="N43" s="140" t="s">
        <v>39</v>
      </c>
      <c r="O43" s="140"/>
      <c r="P43" s="140"/>
      <c r="R43" s="49"/>
    </row>
    <row r="44" spans="1:18" ht="24.95" customHeight="1" x14ac:dyDescent="0.25">
      <c r="A44" s="137" t="s">
        <v>185</v>
      </c>
      <c r="B44" s="137"/>
      <c r="C44" s="139"/>
      <c r="D44" s="139"/>
      <c r="E44" s="139"/>
      <c r="F44" s="139"/>
      <c r="G44" s="139"/>
      <c r="H44" s="139"/>
      <c r="I44" s="139"/>
      <c r="J44" s="139"/>
      <c r="K44" s="139"/>
      <c r="L44" s="139"/>
      <c r="M44" s="139"/>
      <c r="N44" s="183"/>
      <c r="O44" s="183"/>
      <c r="P44" s="183"/>
      <c r="R44" s="49"/>
    </row>
    <row r="45" spans="1:18" ht="24.95" customHeight="1" x14ac:dyDescent="0.25">
      <c r="A45" s="137"/>
      <c r="B45" s="137"/>
      <c r="C45" s="138" t="s">
        <v>42</v>
      </c>
      <c r="D45" s="138"/>
      <c r="E45" s="138"/>
      <c r="F45" s="138"/>
      <c r="G45" s="138"/>
      <c r="H45" s="138"/>
      <c r="I45" s="138"/>
      <c r="J45" s="138"/>
      <c r="K45" s="138"/>
      <c r="L45" s="138"/>
      <c r="M45" s="138"/>
      <c r="N45" s="183"/>
      <c r="O45" s="183"/>
      <c r="P45" s="183"/>
      <c r="R45" s="49"/>
    </row>
    <row r="46" spans="1:18" ht="15" customHeight="1" thickBot="1" x14ac:dyDescent="0.3">
      <c r="A46" s="80"/>
      <c r="B46" s="80"/>
      <c r="C46" s="80"/>
      <c r="D46" s="80"/>
      <c r="E46" s="80"/>
      <c r="F46" s="80"/>
      <c r="G46" s="79"/>
      <c r="H46" s="79"/>
      <c r="I46" s="80"/>
      <c r="J46" s="79"/>
      <c r="K46" s="79"/>
      <c r="L46" s="79"/>
      <c r="M46" s="79"/>
      <c r="N46" s="81"/>
      <c r="O46" s="81"/>
      <c r="P46" s="79"/>
      <c r="R46" s="49"/>
    </row>
    <row r="47" spans="1:18" s="1" customFormat="1" ht="19.5" customHeight="1" thickTop="1" x14ac:dyDescent="0.2">
      <c r="A47" s="10"/>
      <c r="B47" s="10"/>
      <c r="C47" s="10"/>
      <c r="D47" s="11"/>
      <c r="E47" s="11"/>
      <c r="F47" s="11"/>
      <c r="G47" s="11"/>
      <c r="H47" s="11"/>
      <c r="I47" s="11"/>
      <c r="J47" s="11"/>
      <c r="K47" s="7"/>
      <c r="L47" s="7"/>
      <c r="M47" s="7"/>
      <c r="N47" s="7"/>
      <c r="O47" s="11"/>
      <c r="R47" s="5"/>
    </row>
    <row r="48" spans="1:18" x14ac:dyDescent="0.25">
      <c r="A48" s="34" t="s">
        <v>23</v>
      </c>
    </row>
  </sheetData>
  <mergeCells count="65">
    <mergeCell ref="A42:P42"/>
    <mergeCell ref="A43:B43"/>
    <mergeCell ref="I5:K5"/>
    <mergeCell ref="I6:K6"/>
    <mergeCell ref="C8:F8"/>
    <mergeCell ref="G8:K8"/>
    <mergeCell ref="C9:K9"/>
    <mergeCell ref="C43:H43"/>
    <mergeCell ref="I43:M43"/>
    <mergeCell ref="N43:P43"/>
    <mergeCell ref="N40:P40"/>
    <mergeCell ref="N39:P39"/>
    <mergeCell ref="C25:D25"/>
    <mergeCell ref="C26:D26"/>
    <mergeCell ref="E25:F25"/>
    <mergeCell ref="E26:F26"/>
    <mergeCell ref="A45:B45"/>
    <mergeCell ref="C45:H45"/>
    <mergeCell ref="I45:M45"/>
    <mergeCell ref="N45:P45"/>
    <mergeCell ref="A44:B44"/>
    <mergeCell ref="C44:H44"/>
    <mergeCell ref="I44:M44"/>
    <mergeCell ref="N44:P44"/>
    <mergeCell ref="J25:K25"/>
    <mergeCell ref="E31:F31"/>
    <mergeCell ref="L25:N25"/>
    <mergeCell ref="L26:N26"/>
    <mergeCell ref="C31:D31"/>
    <mergeCell ref="G31:H31"/>
    <mergeCell ref="G25:H25"/>
    <mergeCell ref="G26:H26"/>
    <mergeCell ref="J26:K26"/>
    <mergeCell ref="A1:B1"/>
    <mergeCell ref="A2:F2"/>
    <mergeCell ref="C24:D24"/>
    <mergeCell ref="E24:F24"/>
    <mergeCell ref="A12:P12"/>
    <mergeCell ref="G24:H24"/>
    <mergeCell ref="L24:N24"/>
    <mergeCell ref="A16:I16"/>
    <mergeCell ref="A15:I15"/>
    <mergeCell ref="A17:I17"/>
    <mergeCell ref="A18:I18"/>
    <mergeCell ref="J23:K23"/>
    <mergeCell ref="C23:I23"/>
    <mergeCell ref="J24:K24"/>
    <mergeCell ref="A19:I19"/>
    <mergeCell ref="A40:B40"/>
    <mergeCell ref="C38:H38"/>
    <mergeCell ref="I38:M38"/>
    <mergeCell ref="C39:H39"/>
    <mergeCell ref="I39:M39"/>
    <mergeCell ref="A39:B39"/>
    <mergeCell ref="I40:M40"/>
    <mergeCell ref="C40:H40"/>
    <mergeCell ref="N38:P38"/>
    <mergeCell ref="C29:I29"/>
    <mergeCell ref="A31:B31"/>
    <mergeCell ref="C30:D30"/>
    <mergeCell ref="E30:F30"/>
    <mergeCell ref="G30:H30"/>
    <mergeCell ref="A34:P34"/>
    <mergeCell ref="A37:P37"/>
    <mergeCell ref="A36:P36"/>
  </mergeCells>
  <phoneticPr fontId="0" type="noConversion"/>
  <printOptions horizontalCentered="1" verticalCentered="1"/>
  <pageMargins left="0.25" right="0.25" top="0" bottom="0.25" header="0.3" footer="0.17"/>
  <pageSetup scale="70" orientation="portrait" r:id="rId1"/>
  <headerFooter alignWithMargins="0">
    <oddFooter>&amp;L&amp;9Exhibit A&amp;C&amp;9Page 2 of 2&amp;R&amp;9Published By Corporate Finance, Rev 01/01/2007</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42"/>
  </sheetPr>
  <dimension ref="A1:O100"/>
  <sheetViews>
    <sheetView workbookViewId="0">
      <selection activeCell="A11" sqref="A11:K11"/>
    </sheetView>
  </sheetViews>
  <sheetFormatPr defaultColWidth="9.140625" defaultRowHeight="15.75" x14ac:dyDescent="0.25"/>
  <cols>
    <col min="1" max="10" width="9.140625" style="86"/>
    <col min="11" max="11" width="26.85546875" style="86" customWidth="1"/>
    <col min="12" max="16384" width="9.140625" style="86"/>
  </cols>
  <sheetData>
    <row r="1" spans="1:15" x14ac:dyDescent="0.25">
      <c r="A1" s="100" t="s">
        <v>134</v>
      </c>
      <c r="B1" s="101"/>
      <c r="C1" s="101"/>
      <c r="D1" s="101"/>
      <c r="E1" s="101"/>
      <c r="F1" s="101"/>
      <c r="G1" s="101"/>
      <c r="H1" s="101"/>
      <c r="I1" s="101"/>
      <c r="J1" s="101"/>
      <c r="K1" s="101"/>
    </row>
    <row r="2" spans="1:15" ht="31.5" customHeight="1" x14ac:dyDescent="0.25">
      <c r="A2" s="212" t="s">
        <v>135</v>
      </c>
      <c r="B2" s="212"/>
      <c r="C2" s="212"/>
      <c r="D2" s="212"/>
      <c r="E2" s="212"/>
      <c r="F2" s="212"/>
      <c r="G2" s="212"/>
      <c r="H2" s="212"/>
      <c r="I2" s="212"/>
      <c r="J2" s="212"/>
      <c r="K2" s="212"/>
    </row>
    <row r="3" spans="1:15" x14ac:dyDescent="0.25">
      <c r="A3" s="101"/>
      <c r="B3" s="87"/>
      <c r="C3" s="87"/>
      <c r="D3" s="87"/>
      <c r="E3" s="101"/>
      <c r="F3" s="101"/>
      <c r="G3" s="101"/>
      <c r="H3" s="101"/>
      <c r="I3" s="101"/>
      <c r="J3" s="101"/>
      <c r="K3" s="101"/>
    </row>
    <row r="4" spans="1:15" x14ac:dyDescent="0.25">
      <c r="A4" s="100" t="s">
        <v>125</v>
      </c>
      <c r="B4" s="87"/>
      <c r="C4" s="87"/>
      <c r="D4" s="87"/>
      <c r="E4" s="101"/>
      <c r="F4" s="101"/>
      <c r="G4" s="101"/>
      <c r="H4" s="101"/>
      <c r="I4" s="101"/>
      <c r="J4" s="101"/>
      <c r="K4" s="101"/>
    </row>
    <row r="5" spans="1:15" ht="15.95" customHeight="1" x14ac:dyDescent="0.25">
      <c r="A5" s="209" t="s">
        <v>182</v>
      </c>
      <c r="B5" s="209"/>
      <c r="C5" s="209"/>
      <c r="D5" s="209"/>
      <c r="E5" s="209"/>
      <c r="F5" s="209"/>
      <c r="G5" s="209"/>
      <c r="H5" s="209"/>
      <c r="I5" s="209"/>
      <c r="J5" s="209"/>
      <c r="K5" s="209"/>
    </row>
    <row r="6" spans="1:15" x14ac:dyDescent="0.25">
      <c r="A6" s="103"/>
      <c r="B6" s="103"/>
      <c r="C6" s="103"/>
      <c r="D6" s="103"/>
      <c r="E6" s="103"/>
      <c r="F6" s="103"/>
      <c r="G6" s="103"/>
      <c r="H6" s="103"/>
      <c r="I6" s="103"/>
      <c r="J6" s="103"/>
      <c r="K6" s="103"/>
    </row>
    <row r="7" spans="1:15" x14ac:dyDescent="0.25">
      <c r="A7" s="100" t="s">
        <v>126</v>
      </c>
      <c r="B7" s="87"/>
      <c r="C7" s="87"/>
      <c r="D7" s="87"/>
      <c r="E7" s="101"/>
      <c r="F7" s="101"/>
      <c r="G7" s="101"/>
      <c r="H7" s="101"/>
      <c r="I7" s="101"/>
      <c r="J7" s="101"/>
      <c r="K7" s="101"/>
    </row>
    <row r="8" spans="1:15" ht="78" customHeight="1" x14ac:dyDescent="0.25">
      <c r="A8" s="209" t="s">
        <v>183</v>
      </c>
      <c r="B8" s="209"/>
      <c r="C8" s="209"/>
      <c r="D8" s="209"/>
      <c r="E8" s="209"/>
      <c r="F8" s="209"/>
      <c r="G8" s="209"/>
      <c r="H8" s="209"/>
      <c r="I8" s="209"/>
      <c r="J8" s="209"/>
      <c r="K8" s="209"/>
    </row>
    <row r="9" spans="1:15" x14ac:dyDescent="0.25">
      <c r="A9" s="59"/>
      <c r="B9" s="59"/>
      <c r="C9" s="59"/>
      <c r="D9" s="59"/>
      <c r="E9" s="59"/>
      <c r="F9" s="59"/>
      <c r="G9" s="59"/>
      <c r="H9" s="59"/>
      <c r="I9" s="59"/>
      <c r="J9" s="59"/>
      <c r="K9" s="59"/>
    </row>
    <row r="10" spans="1:15" x14ac:dyDescent="0.25">
      <c r="A10" s="104" t="s">
        <v>136</v>
      </c>
      <c r="B10" s="87"/>
      <c r="C10" s="87"/>
      <c r="D10" s="87"/>
      <c r="E10" s="87"/>
      <c r="F10" s="87"/>
      <c r="G10" s="87"/>
      <c r="H10" s="87"/>
      <c r="I10" s="87"/>
      <c r="J10" s="87"/>
      <c r="K10" s="87"/>
    </row>
    <row r="11" spans="1:15" ht="66" customHeight="1" x14ac:dyDescent="0.25">
      <c r="A11" s="209" t="s">
        <v>150</v>
      </c>
      <c r="B11" s="209"/>
      <c r="C11" s="209"/>
      <c r="D11" s="209"/>
      <c r="E11" s="209"/>
      <c r="F11" s="209"/>
      <c r="G11" s="209"/>
      <c r="H11" s="209"/>
      <c r="I11" s="209"/>
      <c r="J11" s="209"/>
      <c r="K11" s="209"/>
    </row>
    <row r="12" spans="1:15" ht="15.95" customHeight="1" x14ac:dyDescent="0.25">
      <c r="A12" s="88"/>
      <c r="B12" s="88"/>
      <c r="C12" s="88"/>
      <c r="D12" s="88"/>
      <c r="E12" s="88"/>
      <c r="F12" s="88"/>
      <c r="G12" s="88"/>
      <c r="H12" s="88"/>
      <c r="I12" s="88"/>
      <c r="J12" s="88"/>
      <c r="K12" s="88"/>
    </row>
    <row r="13" spans="1:15" x14ac:dyDescent="0.25">
      <c r="A13" s="100" t="s">
        <v>127</v>
      </c>
      <c r="B13" s="101"/>
      <c r="C13" s="101"/>
      <c r="D13" s="101"/>
      <c r="E13" s="101"/>
      <c r="F13" s="101"/>
      <c r="G13" s="101"/>
      <c r="H13" s="101"/>
      <c r="I13" s="101"/>
      <c r="J13" s="101"/>
      <c r="K13" s="101"/>
    </row>
    <row r="14" spans="1:15" x14ac:dyDescent="0.25">
      <c r="A14" s="91" t="s">
        <v>28</v>
      </c>
      <c r="B14" s="211" t="s">
        <v>146</v>
      </c>
      <c r="C14" s="211"/>
      <c r="D14" s="211"/>
      <c r="E14" s="211"/>
      <c r="F14" s="211"/>
      <c r="G14" s="211"/>
      <c r="H14" s="211"/>
      <c r="I14" s="211"/>
      <c r="J14" s="211"/>
      <c r="K14" s="211"/>
      <c r="L14" s="211"/>
      <c r="M14" s="211"/>
      <c r="N14" s="211"/>
      <c r="O14" s="211"/>
    </row>
    <row r="15" spans="1:15" x14ac:dyDescent="0.25">
      <c r="A15" s="91"/>
      <c r="B15" s="89"/>
      <c r="C15" s="89"/>
      <c r="D15" s="89"/>
      <c r="E15" s="89"/>
      <c r="F15" s="89"/>
      <c r="G15" s="89"/>
      <c r="H15" s="89"/>
      <c r="I15" s="89"/>
      <c r="J15" s="89"/>
      <c r="K15" s="89"/>
    </row>
    <row r="16" spans="1:15" x14ac:dyDescent="0.25">
      <c r="A16" s="91" t="s">
        <v>128</v>
      </c>
      <c r="B16" s="211" t="s">
        <v>26</v>
      </c>
      <c r="C16" s="211"/>
      <c r="D16" s="211"/>
      <c r="E16" s="211"/>
      <c r="F16" s="211"/>
      <c r="G16" s="211"/>
      <c r="H16" s="211"/>
      <c r="I16" s="211"/>
      <c r="J16" s="211"/>
      <c r="K16" s="211"/>
      <c r="L16" s="211"/>
      <c r="M16" s="211"/>
      <c r="N16" s="211"/>
      <c r="O16" s="211"/>
    </row>
    <row r="17" spans="1:15" x14ac:dyDescent="0.25">
      <c r="A17" s="91"/>
      <c r="B17" s="90"/>
      <c r="C17" s="90"/>
      <c r="D17" s="90"/>
      <c r="E17" s="90"/>
      <c r="F17" s="90"/>
      <c r="G17" s="90"/>
      <c r="H17" s="90"/>
      <c r="I17" s="90"/>
      <c r="J17" s="90"/>
      <c r="K17" s="90"/>
    </row>
    <row r="18" spans="1:15" x14ac:dyDescent="0.25">
      <c r="A18" s="91" t="s">
        <v>137</v>
      </c>
      <c r="B18" s="211" t="s">
        <v>25</v>
      </c>
      <c r="C18" s="211"/>
      <c r="D18" s="211"/>
      <c r="E18" s="211"/>
      <c r="F18" s="211"/>
      <c r="G18" s="211"/>
      <c r="H18" s="211"/>
      <c r="I18" s="211"/>
      <c r="J18" s="211"/>
      <c r="K18" s="211"/>
      <c r="L18" s="211"/>
      <c r="M18" s="211"/>
      <c r="N18" s="211"/>
      <c r="O18" s="211"/>
    </row>
    <row r="19" spans="1:15" x14ac:dyDescent="0.25">
      <c r="A19" s="91"/>
      <c r="B19" s="90"/>
      <c r="C19" s="90"/>
      <c r="D19" s="90"/>
      <c r="E19" s="90"/>
      <c r="F19" s="90"/>
      <c r="G19" s="90"/>
      <c r="H19" s="90"/>
      <c r="I19" s="90"/>
      <c r="J19" s="90"/>
      <c r="K19" s="90"/>
    </row>
    <row r="20" spans="1:15" ht="15.95" customHeight="1" x14ac:dyDescent="0.25">
      <c r="A20" s="91" t="s">
        <v>138</v>
      </c>
      <c r="B20" s="213" t="s">
        <v>147</v>
      </c>
      <c r="C20" s="213"/>
      <c r="D20" s="213"/>
      <c r="E20" s="213"/>
      <c r="F20" s="213"/>
      <c r="G20" s="213"/>
      <c r="H20" s="213"/>
      <c r="I20" s="213"/>
      <c r="J20" s="213"/>
      <c r="K20" s="213"/>
      <c r="L20" s="34"/>
      <c r="M20" s="34"/>
      <c r="N20" s="34"/>
      <c r="O20" s="34"/>
    </row>
    <row r="21" spans="1:15" x14ac:dyDescent="0.25">
      <c r="A21" s="91"/>
      <c r="B21" s="90"/>
      <c r="C21" s="90"/>
      <c r="D21" s="90"/>
      <c r="E21" s="90"/>
      <c r="F21" s="90"/>
      <c r="G21" s="90"/>
      <c r="H21" s="90"/>
      <c r="I21" s="90"/>
      <c r="J21" s="90"/>
      <c r="K21" s="90"/>
    </row>
    <row r="22" spans="1:15" x14ac:dyDescent="0.25">
      <c r="A22" s="91" t="s">
        <v>139</v>
      </c>
      <c r="B22" s="214" t="s">
        <v>140</v>
      </c>
      <c r="C22" s="214"/>
      <c r="D22" s="214"/>
      <c r="E22" s="214"/>
      <c r="F22" s="214"/>
      <c r="G22" s="214"/>
      <c r="H22" s="214"/>
      <c r="I22" s="214"/>
      <c r="J22" s="214"/>
      <c r="K22" s="214"/>
      <c r="L22" s="34"/>
      <c r="M22" s="34"/>
      <c r="N22" s="34"/>
      <c r="O22" s="34"/>
    </row>
    <row r="23" spans="1:15" x14ac:dyDescent="0.25">
      <c r="A23" s="91"/>
      <c r="B23" s="90"/>
      <c r="C23" s="90"/>
      <c r="D23" s="90"/>
      <c r="E23" s="90"/>
      <c r="F23" s="90"/>
      <c r="G23" s="90"/>
      <c r="H23" s="90"/>
      <c r="I23" s="90"/>
      <c r="J23" s="90"/>
      <c r="K23" s="90"/>
    </row>
    <row r="24" spans="1:15" ht="53.45" customHeight="1" x14ac:dyDescent="0.25">
      <c r="A24" s="91" t="s">
        <v>141</v>
      </c>
      <c r="B24" s="208" t="s">
        <v>148</v>
      </c>
      <c r="C24" s="208"/>
      <c r="D24" s="208"/>
      <c r="E24" s="208"/>
      <c r="F24" s="208"/>
      <c r="G24" s="208"/>
      <c r="H24" s="208"/>
      <c r="I24" s="208"/>
      <c r="J24" s="208"/>
      <c r="K24" s="208"/>
      <c r="L24" s="34"/>
      <c r="M24" s="34"/>
      <c r="N24" s="34"/>
      <c r="O24" s="34"/>
    </row>
    <row r="25" spans="1:15" x14ac:dyDescent="0.25">
      <c r="A25" s="91"/>
      <c r="B25" s="95"/>
      <c r="C25" s="95"/>
      <c r="D25" s="95"/>
      <c r="E25" s="95"/>
      <c r="F25" s="95"/>
      <c r="G25" s="95"/>
      <c r="H25" s="95"/>
      <c r="I25" s="95"/>
      <c r="J25" s="95"/>
      <c r="K25" s="95"/>
      <c r="L25" s="34"/>
      <c r="M25" s="34"/>
      <c r="N25" s="34"/>
      <c r="O25" s="34"/>
    </row>
    <row r="26" spans="1:15" ht="66" customHeight="1" x14ac:dyDescent="0.25">
      <c r="A26" s="91" t="s">
        <v>142</v>
      </c>
      <c r="B26" s="208" t="s">
        <v>151</v>
      </c>
      <c r="C26" s="208"/>
      <c r="D26" s="208"/>
      <c r="E26" s="208"/>
      <c r="F26" s="208"/>
      <c r="G26" s="208"/>
      <c r="H26" s="208"/>
      <c r="I26" s="208"/>
      <c r="J26" s="208"/>
      <c r="K26" s="208"/>
      <c r="L26" s="93"/>
      <c r="M26" s="93"/>
      <c r="N26" s="93"/>
      <c r="O26" s="93"/>
    </row>
    <row r="27" spans="1:15" x14ac:dyDescent="0.25">
      <c r="A27" s="91"/>
      <c r="B27" s="95"/>
      <c r="C27" s="95"/>
      <c r="D27" s="95"/>
      <c r="E27" s="95"/>
      <c r="F27" s="95"/>
      <c r="G27" s="95"/>
      <c r="H27" s="95"/>
      <c r="I27" s="95"/>
      <c r="J27" s="95"/>
      <c r="K27" s="95"/>
      <c r="L27" s="93"/>
      <c r="M27" s="93"/>
      <c r="N27" s="93"/>
      <c r="O27" s="93"/>
    </row>
    <row r="28" spans="1:15" x14ac:dyDescent="0.25">
      <c r="A28" s="91">
        <v>9</v>
      </c>
      <c r="B28" s="208" t="s">
        <v>149</v>
      </c>
      <c r="C28" s="208"/>
      <c r="D28" s="208"/>
      <c r="E28" s="208"/>
      <c r="F28" s="208"/>
      <c r="G28" s="208"/>
      <c r="H28" s="208"/>
      <c r="I28" s="208"/>
      <c r="J28" s="208"/>
      <c r="K28" s="208"/>
      <c r="L28" s="93"/>
      <c r="M28" s="93"/>
      <c r="N28" s="93"/>
      <c r="O28" s="93"/>
    </row>
    <row r="29" spans="1:15" x14ac:dyDescent="0.25">
      <c r="A29" s="91"/>
      <c r="B29" s="95"/>
      <c r="C29" s="95"/>
      <c r="D29" s="95"/>
      <c r="E29" s="95"/>
      <c r="F29" s="95"/>
      <c r="G29" s="95"/>
      <c r="H29" s="95"/>
      <c r="I29" s="95"/>
      <c r="J29" s="95"/>
      <c r="K29" s="95"/>
      <c r="L29" s="93"/>
      <c r="M29" s="93"/>
      <c r="N29" s="93"/>
      <c r="O29" s="93"/>
    </row>
    <row r="30" spans="1:15" ht="34.5" customHeight="1" x14ac:dyDescent="0.25">
      <c r="A30" s="91" t="s">
        <v>144</v>
      </c>
      <c r="B30" s="208" t="s">
        <v>152</v>
      </c>
      <c r="C30" s="208"/>
      <c r="D30" s="208"/>
      <c r="E30" s="208"/>
      <c r="F30" s="208"/>
      <c r="G30" s="208"/>
      <c r="H30" s="208"/>
      <c r="I30" s="208"/>
      <c r="J30" s="208"/>
      <c r="K30" s="208"/>
      <c r="L30" s="93"/>
      <c r="M30" s="93"/>
      <c r="N30" s="93"/>
      <c r="O30" s="93"/>
    </row>
    <row r="31" spans="1:15" x14ac:dyDescent="0.25">
      <c r="A31" s="91"/>
      <c r="B31" s="95"/>
      <c r="C31" s="95"/>
      <c r="D31" s="95"/>
      <c r="E31" s="95"/>
      <c r="F31" s="95"/>
      <c r="G31" s="95"/>
      <c r="H31" s="95"/>
      <c r="I31" s="95"/>
      <c r="J31" s="95"/>
      <c r="K31" s="95"/>
      <c r="L31" s="93"/>
      <c r="M31" s="93"/>
      <c r="N31" s="93"/>
      <c r="O31" s="93"/>
    </row>
    <row r="32" spans="1:15" x14ac:dyDescent="0.25">
      <c r="A32" s="91" t="s">
        <v>129</v>
      </c>
      <c r="B32" s="208" t="s">
        <v>145</v>
      </c>
      <c r="C32" s="208"/>
      <c r="D32" s="208"/>
      <c r="E32" s="208"/>
      <c r="F32" s="208"/>
      <c r="G32" s="208"/>
      <c r="H32" s="208"/>
      <c r="I32" s="208"/>
      <c r="J32" s="208"/>
      <c r="K32" s="208"/>
      <c r="L32" s="93"/>
      <c r="M32" s="93"/>
      <c r="N32" s="93"/>
      <c r="O32" s="93"/>
    </row>
    <row r="33" spans="1:15" x14ac:dyDescent="0.25">
      <c r="A33" s="91"/>
      <c r="B33" s="95"/>
      <c r="C33" s="95"/>
      <c r="D33" s="95"/>
      <c r="E33" s="95"/>
      <c r="F33" s="95"/>
      <c r="G33" s="95"/>
      <c r="H33" s="95"/>
      <c r="I33" s="95"/>
      <c r="J33" s="95"/>
      <c r="K33" s="95"/>
      <c r="L33" s="93"/>
      <c r="M33" s="93"/>
      <c r="N33" s="93"/>
      <c r="O33" s="93"/>
    </row>
    <row r="34" spans="1:15" x14ac:dyDescent="0.25">
      <c r="A34" s="91" t="s">
        <v>130</v>
      </c>
      <c r="B34" s="208" t="s">
        <v>0</v>
      </c>
      <c r="C34" s="208"/>
      <c r="D34" s="208"/>
      <c r="E34" s="208"/>
      <c r="F34" s="208"/>
      <c r="G34" s="208"/>
      <c r="H34" s="208"/>
      <c r="I34" s="208"/>
      <c r="J34" s="208"/>
      <c r="K34" s="208"/>
      <c r="L34" s="93"/>
      <c r="M34" s="93"/>
      <c r="N34" s="93"/>
      <c r="O34" s="93"/>
    </row>
    <row r="35" spans="1:15" x14ac:dyDescent="0.25">
      <c r="A35" s="91"/>
      <c r="B35" s="95"/>
      <c r="C35" s="95"/>
      <c r="D35" s="95"/>
      <c r="E35" s="95"/>
      <c r="F35" s="95"/>
      <c r="G35" s="95"/>
      <c r="H35" s="95"/>
      <c r="I35" s="95"/>
      <c r="J35" s="95"/>
      <c r="K35" s="95"/>
      <c r="L35" s="93"/>
      <c r="M35" s="93"/>
      <c r="N35" s="93"/>
      <c r="O35" s="93"/>
    </row>
    <row r="36" spans="1:15" x14ac:dyDescent="0.25">
      <c r="A36" s="91" t="s">
        <v>1</v>
      </c>
      <c r="B36" s="208" t="s">
        <v>2</v>
      </c>
      <c r="C36" s="208"/>
      <c r="D36" s="208"/>
      <c r="E36" s="208"/>
      <c r="F36" s="208"/>
      <c r="G36" s="208"/>
      <c r="H36" s="208"/>
      <c r="I36" s="208"/>
      <c r="J36" s="208"/>
      <c r="K36" s="208"/>
      <c r="L36" s="93"/>
      <c r="M36" s="93"/>
      <c r="N36" s="93"/>
      <c r="O36" s="93"/>
    </row>
    <row r="37" spans="1:15" x14ac:dyDescent="0.25">
      <c r="A37" s="91"/>
      <c r="B37" s="95"/>
      <c r="C37" s="95"/>
      <c r="D37" s="95"/>
      <c r="E37" s="95"/>
      <c r="F37" s="95"/>
      <c r="G37" s="95"/>
      <c r="H37" s="95"/>
      <c r="I37" s="95"/>
      <c r="J37" s="95"/>
      <c r="K37" s="95"/>
      <c r="L37" s="93"/>
      <c r="M37" s="93"/>
      <c r="N37" s="93"/>
      <c r="O37" s="93"/>
    </row>
    <row r="38" spans="1:15" ht="36" customHeight="1" x14ac:dyDescent="0.25">
      <c r="A38" s="91" t="s">
        <v>3</v>
      </c>
      <c r="B38" s="208" t="s">
        <v>4</v>
      </c>
      <c r="C38" s="208"/>
      <c r="D38" s="208"/>
      <c r="E38" s="208"/>
      <c r="F38" s="208"/>
      <c r="G38" s="208"/>
      <c r="H38" s="208"/>
      <c r="I38" s="208"/>
      <c r="J38" s="208"/>
      <c r="K38" s="208"/>
      <c r="L38" s="93"/>
      <c r="M38" s="93"/>
      <c r="N38" s="93"/>
      <c r="O38" s="93"/>
    </row>
    <row r="39" spans="1:15" x14ac:dyDescent="0.25">
      <c r="A39" s="91"/>
      <c r="B39" s="95"/>
      <c r="C39" s="95"/>
      <c r="D39" s="95"/>
      <c r="E39" s="95"/>
      <c r="F39" s="95"/>
      <c r="G39" s="95"/>
      <c r="H39" s="95"/>
      <c r="I39" s="95"/>
      <c r="J39" s="95"/>
      <c r="K39" s="95"/>
      <c r="L39" s="93"/>
      <c r="M39" s="93"/>
      <c r="N39" s="93"/>
      <c r="O39" s="93"/>
    </row>
    <row r="40" spans="1:15" x14ac:dyDescent="0.25">
      <c r="A40" s="91" t="s">
        <v>131</v>
      </c>
      <c r="B40" s="208" t="s">
        <v>31</v>
      </c>
      <c r="C40" s="208"/>
      <c r="D40" s="208"/>
      <c r="E40" s="208"/>
      <c r="F40" s="208"/>
      <c r="G40" s="208"/>
      <c r="H40" s="208"/>
      <c r="I40" s="208"/>
      <c r="J40" s="208"/>
      <c r="K40" s="208"/>
      <c r="L40" s="93"/>
      <c r="M40" s="93"/>
      <c r="N40" s="93"/>
      <c r="O40" s="93"/>
    </row>
    <row r="41" spans="1:15" x14ac:dyDescent="0.25">
      <c r="A41" s="91"/>
      <c r="B41" s="95"/>
      <c r="C41" s="95"/>
      <c r="D41" s="95"/>
      <c r="E41" s="95"/>
      <c r="F41" s="95"/>
      <c r="G41" s="95"/>
      <c r="H41" s="95"/>
      <c r="I41" s="95"/>
      <c r="J41" s="95"/>
      <c r="K41" s="95"/>
      <c r="L41" s="93"/>
      <c r="M41" s="93"/>
      <c r="N41" s="93"/>
      <c r="O41" s="93"/>
    </row>
    <row r="42" spans="1:15" x14ac:dyDescent="0.25">
      <c r="A42" s="91" t="s">
        <v>132</v>
      </c>
      <c r="B42" s="208" t="s">
        <v>33</v>
      </c>
      <c r="C42" s="208"/>
      <c r="D42" s="208"/>
      <c r="E42" s="208"/>
      <c r="F42" s="208"/>
      <c r="G42" s="208"/>
      <c r="H42" s="208"/>
      <c r="I42" s="208"/>
      <c r="J42" s="208"/>
      <c r="K42" s="208"/>
      <c r="L42" s="93"/>
      <c r="M42" s="93"/>
      <c r="N42" s="93"/>
      <c r="O42" s="93"/>
    </row>
    <row r="43" spans="1:15" x14ac:dyDescent="0.25">
      <c r="A43" s="91"/>
      <c r="B43" s="95"/>
      <c r="C43" s="95"/>
      <c r="D43" s="95"/>
      <c r="E43" s="95"/>
      <c r="F43" s="95"/>
      <c r="G43" s="95"/>
      <c r="H43" s="95"/>
      <c r="I43" s="95"/>
      <c r="J43" s="95"/>
      <c r="K43" s="95"/>
      <c r="L43" s="93"/>
      <c r="M43" s="93"/>
      <c r="N43" s="93"/>
      <c r="O43" s="93"/>
    </row>
    <row r="44" spans="1:15" x14ac:dyDescent="0.25">
      <c r="A44" s="91" t="s">
        <v>133</v>
      </c>
      <c r="B44" s="208" t="s">
        <v>32</v>
      </c>
      <c r="C44" s="208"/>
      <c r="D44" s="208"/>
      <c r="E44" s="208"/>
      <c r="F44" s="208"/>
      <c r="G44" s="208"/>
      <c r="H44" s="208"/>
      <c r="I44" s="208"/>
      <c r="J44" s="208"/>
      <c r="K44" s="208"/>
      <c r="L44" s="93"/>
      <c r="M44" s="93"/>
      <c r="N44" s="93"/>
      <c r="O44" s="93"/>
    </row>
    <row r="45" spans="1:15" x14ac:dyDescent="0.25">
      <c r="A45" s="91"/>
      <c r="B45" s="95"/>
      <c r="C45" s="95"/>
      <c r="D45" s="95"/>
      <c r="E45" s="95"/>
      <c r="F45" s="95"/>
      <c r="G45" s="95"/>
      <c r="H45" s="95"/>
      <c r="I45" s="95"/>
      <c r="J45" s="95"/>
      <c r="K45" s="95"/>
      <c r="L45" s="93"/>
      <c r="M45" s="93"/>
      <c r="N45" s="93"/>
      <c r="O45" s="93"/>
    </row>
    <row r="46" spans="1:15" x14ac:dyDescent="0.25">
      <c r="A46" s="91" t="s">
        <v>5</v>
      </c>
      <c r="B46" s="208" t="s">
        <v>6</v>
      </c>
      <c r="C46" s="208"/>
      <c r="D46" s="208"/>
      <c r="E46" s="208"/>
      <c r="F46" s="208"/>
      <c r="G46" s="208"/>
      <c r="H46" s="208"/>
      <c r="I46" s="208"/>
      <c r="J46" s="208"/>
      <c r="K46" s="208"/>
      <c r="L46" s="93"/>
      <c r="M46" s="93"/>
      <c r="N46" s="93"/>
      <c r="O46" s="93"/>
    </row>
    <row r="47" spans="1:15" x14ac:dyDescent="0.25">
      <c r="A47" s="91"/>
      <c r="B47" s="95"/>
      <c r="C47" s="95"/>
      <c r="D47" s="95"/>
      <c r="E47" s="95"/>
      <c r="F47" s="95"/>
      <c r="G47" s="95"/>
      <c r="H47" s="95"/>
      <c r="I47" s="95"/>
      <c r="J47" s="95"/>
      <c r="K47" s="95"/>
      <c r="L47" s="93"/>
      <c r="M47" s="93"/>
      <c r="N47" s="93"/>
      <c r="O47" s="93"/>
    </row>
    <row r="48" spans="1:15" x14ac:dyDescent="0.25">
      <c r="A48" s="91" t="s">
        <v>7</v>
      </c>
      <c r="B48" s="208" t="s">
        <v>8</v>
      </c>
      <c r="C48" s="208"/>
      <c r="D48" s="208"/>
      <c r="E48" s="208"/>
      <c r="F48" s="208"/>
      <c r="G48" s="208"/>
      <c r="H48" s="208"/>
      <c r="I48" s="208"/>
      <c r="J48" s="208"/>
      <c r="K48" s="208"/>
      <c r="L48" s="93"/>
      <c r="M48" s="93"/>
      <c r="N48" s="93"/>
      <c r="O48" s="93"/>
    </row>
    <row r="49" spans="1:15" x14ac:dyDescent="0.25">
      <c r="A49" s="91"/>
      <c r="B49" s="95"/>
      <c r="C49" s="95"/>
      <c r="D49" s="95"/>
      <c r="E49" s="95"/>
      <c r="F49" s="95"/>
      <c r="G49" s="95"/>
      <c r="H49" s="95"/>
      <c r="I49" s="95"/>
      <c r="J49" s="95"/>
      <c r="K49" s="95"/>
      <c r="L49" s="93"/>
      <c r="M49" s="93"/>
      <c r="N49" s="93"/>
      <c r="O49" s="93"/>
    </row>
    <row r="50" spans="1:15" x14ac:dyDescent="0.25">
      <c r="A50" s="91" t="s">
        <v>9</v>
      </c>
      <c r="B50" s="208" t="s">
        <v>10</v>
      </c>
      <c r="C50" s="208"/>
      <c r="D50" s="208"/>
      <c r="E50" s="208"/>
      <c r="F50" s="208"/>
      <c r="G50" s="208"/>
      <c r="H50" s="208"/>
      <c r="I50" s="208"/>
      <c r="J50" s="208"/>
      <c r="K50" s="208"/>
      <c r="L50" s="93"/>
      <c r="M50" s="93"/>
      <c r="N50" s="93"/>
      <c r="O50" s="93"/>
    </row>
    <row r="51" spans="1:15" x14ac:dyDescent="0.25">
      <c r="A51" s="91"/>
      <c r="B51" s="95"/>
      <c r="C51" s="95"/>
      <c r="D51" s="95"/>
      <c r="E51" s="95"/>
      <c r="F51" s="95"/>
      <c r="G51" s="95"/>
      <c r="H51" s="95"/>
      <c r="I51" s="95"/>
      <c r="J51" s="95"/>
      <c r="K51" s="95"/>
      <c r="L51" s="93"/>
      <c r="M51" s="93"/>
      <c r="N51" s="93"/>
      <c r="O51" s="93"/>
    </row>
    <row r="52" spans="1:15" x14ac:dyDescent="0.25">
      <c r="A52" s="91" t="s">
        <v>11</v>
      </c>
      <c r="B52" s="208" t="s">
        <v>12</v>
      </c>
      <c r="C52" s="208"/>
      <c r="D52" s="208"/>
      <c r="E52" s="208"/>
      <c r="F52" s="208"/>
      <c r="G52" s="208"/>
      <c r="H52" s="208"/>
      <c r="I52" s="208"/>
      <c r="J52" s="208"/>
      <c r="K52" s="208"/>
      <c r="L52" s="93"/>
      <c r="M52" s="93"/>
      <c r="N52" s="93"/>
      <c r="O52" s="93"/>
    </row>
    <row r="53" spans="1:15" x14ac:dyDescent="0.25">
      <c r="A53" s="91"/>
      <c r="B53" s="95"/>
      <c r="C53" s="95"/>
      <c r="D53" s="95"/>
      <c r="E53" s="95"/>
      <c r="F53" s="95"/>
      <c r="G53" s="95"/>
      <c r="H53" s="95"/>
      <c r="I53" s="95"/>
      <c r="J53" s="95"/>
      <c r="K53" s="95"/>
      <c r="L53" s="93"/>
      <c r="M53" s="93"/>
      <c r="N53" s="93"/>
      <c r="O53" s="93"/>
    </row>
    <row r="54" spans="1:15" x14ac:dyDescent="0.25">
      <c r="A54" s="91" t="s">
        <v>13</v>
      </c>
      <c r="B54" s="210" t="s">
        <v>40</v>
      </c>
      <c r="C54" s="210"/>
      <c r="D54" s="210"/>
      <c r="E54" s="210"/>
      <c r="F54" s="210"/>
      <c r="G54" s="210"/>
      <c r="H54" s="210"/>
      <c r="I54" s="210"/>
      <c r="J54" s="210"/>
      <c r="K54" s="210"/>
      <c r="L54" s="93"/>
      <c r="M54" s="93"/>
      <c r="N54" s="93"/>
      <c r="O54" s="93"/>
    </row>
    <row r="55" spans="1:15" x14ac:dyDescent="0.25">
      <c r="A55" s="91"/>
      <c r="B55" s="95"/>
      <c r="C55" s="95"/>
      <c r="D55" s="95"/>
      <c r="E55" s="95"/>
      <c r="F55" s="95"/>
      <c r="G55" s="95"/>
      <c r="H55" s="95"/>
      <c r="I55" s="95"/>
      <c r="J55" s="95"/>
      <c r="K55" s="95"/>
      <c r="L55" s="93"/>
      <c r="M55" s="93"/>
      <c r="N55" s="93"/>
      <c r="O55" s="93"/>
    </row>
    <row r="56" spans="1:15" x14ac:dyDescent="0.25">
      <c r="A56" s="91" t="s">
        <v>14</v>
      </c>
      <c r="B56" s="210" t="s">
        <v>172</v>
      </c>
      <c r="C56" s="210"/>
      <c r="D56" s="210"/>
      <c r="E56" s="210"/>
      <c r="F56" s="210"/>
      <c r="G56" s="210"/>
      <c r="H56" s="210"/>
      <c r="I56" s="210"/>
      <c r="J56" s="210"/>
      <c r="K56" s="210"/>
      <c r="L56" s="93"/>
      <c r="M56" s="93"/>
      <c r="N56" s="93"/>
      <c r="O56" s="93"/>
    </row>
    <row r="57" spans="1:15" x14ac:dyDescent="0.25">
      <c r="A57" s="91"/>
      <c r="B57" s="105"/>
      <c r="C57" s="95"/>
      <c r="D57" s="95"/>
      <c r="E57" s="95"/>
      <c r="F57" s="95"/>
      <c r="G57" s="95"/>
      <c r="H57" s="95"/>
      <c r="I57" s="95"/>
      <c r="J57" s="95"/>
      <c r="K57" s="95"/>
      <c r="L57" s="93"/>
      <c r="M57" s="93"/>
      <c r="N57" s="93"/>
      <c r="O57" s="93"/>
    </row>
    <row r="58" spans="1:15" x14ac:dyDescent="0.25">
      <c r="A58" s="91" t="s">
        <v>15</v>
      </c>
      <c r="B58" s="210" t="s">
        <v>16</v>
      </c>
      <c r="C58" s="210"/>
      <c r="D58" s="210"/>
      <c r="E58" s="210"/>
      <c r="F58" s="210"/>
      <c r="G58" s="210"/>
      <c r="H58" s="210"/>
      <c r="I58" s="210"/>
      <c r="J58" s="210"/>
      <c r="K58" s="210"/>
      <c r="L58" s="93"/>
      <c r="M58" s="93"/>
      <c r="N58" s="93"/>
      <c r="O58" s="93"/>
    </row>
    <row r="59" spans="1:15" x14ac:dyDescent="0.25">
      <c r="A59" s="91"/>
      <c r="B59" s="95"/>
      <c r="C59" s="95"/>
      <c r="D59" s="95"/>
      <c r="E59" s="95"/>
      <c r="F59" s="95"/>
      <c r="G59" s="95"/>
      <c r="H59" s="95"/>
      <c r="I59" s="95"/>
      <c r="J59" s="95"/>
      <c r="K59" s="95"/>
      <c r="L59" s="93"/>
      <c r="M59" s="93"/>
      <c r="N59" s="93"/>
      <c r="O59" s="93"/>
    </row>
    <row r="60" spans="1:15" ht="52.5" customHeight="1" x14ac:dyDescent="0.25">
      <c r="A60" s="91" t="s">
        <v>143</v>
      </c>
      <c r="B60" s="209" t="s">
        <v>153</v>
      </c>
      <c r="C60" s="209"/>
      <c r="D60" s="209"/>
      <c r="E60" s="209"/>
      <c r="F60" s="209"/>
      <c r="G60" s="209"/>
      <c r="H60" s="209"/>
      <c r="I60" s="209"/>
      <c r="J60" s="209"/>
      <c r="K60" s="209"/>
    </row>
    <row r="61" spans="1:15" x14ac:dyDescent="0.25">
      <c r="A61" s="91"/>
      <c r="B61" s="102"/>
      <c r="C61" s="102"/>
      <c r="D61" s="102"/>
      <c r="E61" s="102"/>
      <c r="F61" s="102"/>
      <c r="G61" s="102"/>
      <c r="H61" s="102"/>
      <c r="I61" s="102"/>
      <c r="J61" s="102"/>
      <c r="K61" s="102"/>
    </row>
    <row r="62" spans="1:15" ht="103.5" customHeight="1" x14ac:dyDescent="0.25">
      <c r="A62" s="91" t="s">
        <v>17</v>
      </c>
      <c r="B62" s="209" t="s">
        <v>154</v>
      </c>
      <c r="C62" s="209"/>
      <c r="D62" s="209"/>
      <c r="E62" s="209"/>
      <c r="F62" s="209"/>
      <c r="G62" s="209"/>
      <c r="H62" s="209"/>
      <c r="I62" s="209"/>
      <c r="J62" s="209"/>
      <c r="K62" s="209"/>
    </row>
    <row r="63" spans="1:15" ht="10.5" customHeight="1" x14ac:dyDescent="0.25">
      <c r="A63" s="91"/>
      <c r="B63" s="102"/>
      <c r="C63" s="102"/>
      <c r="D63" s="102"/>
      <c r="E63" s="102"/>
      <c r="F63" s="102"/>
      <c r="G63" s="102"/>
      <c r="H63" s="102"/>
      <c r="I63" s="102"/>
      <c r="J63" s="102"/>
      <c r="K63" s="102"/>
    </row>
    <row r="64" spans="1:15" ht="28.5" customHeight="1" x14ac:dyDescent="0.25">
      <c r="A64" s="91"/>
      <c r="B64" s="209" t="s">
        <v>180</v>
      </c>
      <c r="C64" s="209"/>
      <c r="D64" s="209"/>
      <c r="E64" s="209"/>
      <c r="F64" s="209"/>
      <c r="G64" s="209"/>
      <c r="H64" s="209"/>
      <c r="I64" s="209"/>
      <c r="J64" s="209"/>
      <c r="K64" s="209"/>
    </row>
    <row r="65" spans="1:11" ht="17.45" customHeight="1" x14ac:dyDescent="0.25">
      <c r="A65" s="91"/>
      <c r="B65" s="209"/>
      <c r="C65" s="209"/>
      <c r="D65" s="209"/>
      <c r="E65" s="209"/>
      <c r="F65" s="209"/>
      <c r="G65" s="209"/>
      <c r="H65" s="209"/>
      <c r="I65" s="209"/>
      <c r="J65" s="209"/>
      <c r="K65" s="209"/>
    </row>
    <row r="66" spans="1:11" ht="31.5" customHeight="1" x14ac:dyDescent="0.25">
      <c r="A66" s="91"/>
      <c r="B66" s="209" t="s">
        <v>155</v>
      </c>
      <c r="C66" s="209"/>
      <c r="D66" s="209"/>
      <c r="E66" s="209"/>
      <c r="F66" s="209"/>
      <c r="G66" s="209"/>
      <c r="H66" s="209"/>
      <c r="I66" s="209"/>
      <c r="J66" s="209"/>
      <c r="K66" s="209"/>
    </row>
    <row r="67" spans="1:11" x14ac:dyDescent="0.25">
      <c r="A67" s="91"/>
      <c r="B67" s="209"/>
      <c r="C67" s="209"/>
      <c r="D67" s="209"/>
      <c r="E67" s="209"/>
      <c r="F67" s="209"/>
      <c r="G67" s="209"/>
      <c r="H67" s="209"/>
      <c r="I67" s="209"/>
      <c r="J67" s="209"/>
      <c r="K67" s="209"/>
    </row>
    <row r="68" spans="1:11" ht="35.450000000000003" customHeight="1" x14ac:dyDescent="0.25">
      <c r="A68" s="91" t="s">
        <v>18</v>
      </c>
      <c r="B68" s="209" t="s">
        <v>173</v>
      </c>
      <c r="C68" s="209"/>
      <c r="D68" s="209"/>
      <c r="E68" s="209"/>
      <c r="F68" s="209"/>
      <c r="G68" s="209"/>
      <c r="H68" s="209"/>
      <c r="I68" s="209"/>
      <c r="J68" s="209"/>
      <c r="K68" s="209"/>
    </row>
    <row r="69" spans="1:11" x14ac:dyDescent="0.25">
      <c r="A69" s="91"/>
      <c r="B69" s="209"/>
      <c r="C69" s="209"/>
      <c r="D69" s="209"/>
      <c r="E69" s="209"/>
      <c r="F69" s="209"/>
      <c r="G69" s="209"/>
      <c r="H69" s="209"/>
      <c r="I69" s="209"/>
      <c r="J69" s="209"/>
      <c r="K69" s="209"/>
    </row>
    <row r="70" spans="1:11" x14ac:dyDescent="0.25">
      <c r="A70" s="91" t="s">
        <v>174</v>
      </c>
      <c r="B70" s="209" t="s">
        <v>19</v>
      </c>
      <c r="C70" s="209"/>
      <c r="D70" s="209"/>
      <c r="E70" s="209"/>
      <c r="F70" s="209"/>
      <c r="G70" s="209"/>
      <c r="H70" s="209"/>
      <c r="I70" s="209"/>
      <c r="J70" s="209"/>
      <c r="K70" s="209"/>
    </row>
    <row r="71" spans="1:11" x14ac:dyDescent="0.25">
      <c r="A71" s="91"/>
    </row>
    <row r="72" spans="1:11" ht="32.25" customHeight="1" x14ac:dyDescent="0.25">
      <c r="A72" s="91" t="s">
        <v>175</v>
      </c>
      <c r="B72" s="209" t="s">
        <v>20</v>
      </c>
      <c r="C72" s="209"/>
      <c r="D72" s="209"/>
      <c r="E72" s="209"/>
      <c r="F72" s="209"/>
      <c r="G72" s="209"/>
      <c r="H72" s="209"/>
      <c r="I72" s="209"/>
      <c r="J72" s="209"/>
      <c r="K72" s="209"/>
    </row>
    <row r="73" spans="1:11" x14ac:dyDescent="0.25">
      <c r="A73" s="91"/>
    </row>
    <row r="74" spans="1:11" ht="30" customHeight="1" x14ac:dyDescent="0.25">
      <c r="A74" s="91" t="s">
        <v>21</v>
      </c>
      <c r="B74" s="209" t="s">
        <v>22</v>
      </c>
      <c r="C74" s="209"/>
      <c r="D74" s="209"/>
      <c r="E74" s="209"/>
      <c r="F74" s="209"/>
      <c r="G74" s="209"/>
      <c r="H74" s="209"/>
      <c r="I74" s="209"/>
      <c r="J74" s="209"/>
      <c r="K74" s="209"/>
    </row>
    <row r="75" spans="1:11" x14ac:dyDescent="0.25">
      <c r="A75" s="106"/>
    </row>
    <row r="76" spans="1:11" x14ac:dyDescent="0.25">
      <c r="A76" s="107" t="s">
        <v>176</v>
      </c>
      <c r="B76" s="209" t="s">
        <v>156</v>
      </c>
      <c r="C76" s="209"/>
      <c r="D76" s="209"/>
      <c r="E76" s="209"/>
      <c r="F76" s="209"/>
      <c r="G76" s="209"/>
      <c r="H76" s="209"/>
      <c r="I76" s="209"/>
      <c r="J76" s="209"/>
      <c r="K76" s="209"/>
    </row>
    <row r="77" spans="1:11" x14ac:dyDescent="0.25">
      <c r="A77" s="106"/>
    </row>
    <row r="78" spans="1:11" x14ac:dyDescent="0.25">
      <c r="A78" s="106" t="s">
        <v>177</v>
      </c>
      <c r="B78" s="94" t="s">
        <v>181</v>
      </c>
      <c r="C78" s="94"/>
      <c r="D78" s="94"/>
      <c r="E78" s="94"/>
      <c r="F78" s="94"/>
      <c r="G78" s="94"/>
      <c r="H78" s="94"/>
      <c r="I78" s="94"/>
      <c r="J78" s="94"/>
      <c r="K78" s="94"/>
    </row>
    <row r="79" spans="1:11" x14ac:dyDescent="0.25">
      <c r="A79" s="106"/>
    </row>
    <row r="80" spans="1:11" x14ac:dyDescent="0.25">
      <c r="A80" s="106" t="s">
        <v>178</v>
      </c>
      <c r="B80" s="94" t="s">
        <v>179</v>
      </c>
      <c r="C80" s="94"/>
      <c r="D80" s="94"/>
      <c r="E80" s="94"/>
      <c r="F80" s="94"/>
      <c r="G80" s="94"/>
      <c r="H80" s="94"/>
      <c r="I80" s="94"/>
      <c r="J80" s="94"/>
      <c r="K80" s="94"/>
    </row>
    <row r="81" spans="1:1" x14ac:dyDescent="0.25">
      <c r="A81" s="92"/>
    </row>
    <row r="82" spans="1:1" x14ac:dyDescent="0.25">
      <c r="A82" s="92"/>
    </row>
    <row r="83" spans="1:1" x14ac:dyDescent="0.25">
      <c r="A83" s="92"/>
    </row>
    <row r="84" spans="1:1" x14ac:dyDescent="0.25">
      <c r="A84" s="92"/>
    </row>
    <row r="85" spans="1:1" x14ac:dyDescent="0.25">
      <c r="A85" s="92"/>
    </row>
    <row r="86" spans="1:1" x14ac:dyDescent="0.25">
      <c r="A86" s="92"/>
    </row>
    <row r="87" spans="1:1" x14ac:dyDescent="0.25">
      <c r="A87" s="92"/>
    </row>
    <row r="88" spans="1:1" x14ac:dyDescent="0.25">
      <c r="A88" s="92"/>
    </row>
    <row r="89" spans="1:1" x14ac:dyDescent="0.25">
      <c r="A89" s="92"/>
    </row>
    <row r="90" spans="1:1" x14ac:dyDescent="0.25">
      <c r="A90" s="92"/>
    </row>
    <row r="91" spans="1:1" x14ac:dyDescent="0.25">
      <c r="A91" s="92"/>
    </row>
    <row r="92" spans="1:1" x14ac:dyDescent="0.25">
      <c r="A92" s="92"/>
    </row>
    <row r="93" spans="1:1" x14ac:dyDescent="0.25">
      <c r="A93" s="92"/>
    </row>
    <row r="94" spans="1:1" x14ac:dyDescent="0.25">
      <c r="A94" s="92"/>
    </row>
    <row r="95" spans="1:1" x14ac:dyDescent="0.25">
      <c r="A95" s="92"/>
    </row>
    <row r="96" spans="1:1" x14ac:dyDescent="0.25">
      <c r="A96" s="92"/>
    </row>
    <row r="97" spans="1:1" x14ac:dyDescent="0.25">
      <c r="A97" s="92"/>
    </row>
    <row r="98" spans="1:1" x14ac:dyDescent="0.25">
      <c r="A98" s="92"/>
    </row>
    <row r="99" spans="1:1" x14ac:dyDescent="0.25">
      <c r="A99" s="92"/>
    </row>
    <row r="100" spans="1:1" x14ac:dyDescent="0.25">
      <c r="A100" s="92"/>
    </row>
  </sheetData>
  <mergeCells count="42">
    <mergeCell ref="A2:K2"/>
    <mergeCell ref="B26:K26"/>
    <mergeCell ref="B50:K50"/>
    <mergeCell ref="B66:K66"/>
    <mergeCell ref="B48:K48"/>
    <mergeCell ref="A5:K5"/>
    <mergeCell ref="B20:K20"/>
    <mergeCell ref="B22:K22"/>
    <mergeCell ref="A11:K11"/>
    <mergeCell ref="B32:K32"/>
    <mergeCell ref="B34:K34"/>
    <mergeCell ref="B42:K42"/>
    <mergeCell ref="B36:K36"/>
    <mergeCell ref="A8:K8"/>
    <mergeCell ref="B40:K40"/>
    <mergeCell ref="B56:K56"/>
    <mergeCell ref="B76:K76"/>
    <mergeCell ref="B58:K58"/>
    <mergeCell ref="B68:K68"/>
    <mergeCell ref="B65:K65"/>
    <mergeCell ref="B62:K62"/>
    <mergeCell ref="B72:K72"/>
    <mergeCell ref="B70:K70"/>
    <mergeCell ref="B69:K69"/>
    <mergeCell ref="B74:K74"/>
    <mergeCell ref="B67:K67"/>
    <mergeCell ref="B64:K64"/>
    <mergeCell ref="L14:O14"/>
    <mergeCell ref="B16:K16"/>
    <mergeCell ref="B18:K18"/>
    <mergeCell ref="L18:O18"/>
    <mergeCell ref="B14:K14"/>
    <mergeCell ref="L16:O16"/>
    <mergeCell ref="B44:K44"/>
    <mergeCell ref="B60:K60"/>
    <mergeCell ref="B46:K46"/>
    <mergeCell ref="B24:K24"/>
    <mergeCell ref="B28:K28"/>
    <mergeCell ref="B38:K38"/>
    <mergeCell ref="B30:K30"/>
    <mergeCell ref="B52:K52"/>
    <mergeCell ref="B54:K54"/>
  </mergeCells>
  <phoneticPr fontId="4" type="noConversion"/>
  <pageMargins left="0.75" right="0.5" top="1.1399999999999999" bottom="0.75" header="0.5" footer="0.5"/>
  <pageSetup scale="75" orientation="portrait" r:id="rId1"/>
  <headerFooter alignWithMargins="0">
    <oddHeader>&amp;C&amp;"Arial Narrow,Bold"&amp;14Waters Corporation
Milford Fixed Asset Capital Expenditure Form Instructions&amp;R&amp;"Arial,Bold"&amp;12&amp;UExhibit  A</oddHeader>
    <oddFooter>&amp;L&amp;9Exhibit A&amp;R&amp;9Published by Corporate Finance, Rev 01/01/2007</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BF29F3-DC64-4E30-BE5E-73B6427915B8}">
  <dimension ref="A2:H19"/>
  <sheetViews>
    <sheetView workbookViewId="0">
      <selection activeCell="A2" sqref="A2"/>
    </sheetView>
  </sheetViews>
  <sheetFormatPr defaultRowHeight="12.75" x14ac:dyDescent="0.2"/>
  <cols>
    <col min="1" max="1" width="15.7109375" bestFit="1" customWidth="1"/>
    <col min="8" max="8" width="25.7109375" bestFit="1" customWidth="1"/>
  </cols>
  <sheetData>
    <row r="2" spans="1:8" x14ac:dyDescent="0.2">
      <c r="A2" t="s">
        <v>204</v>
      </c>
    </row>
    <row r="4" spans="1:8" x14ac:dyDescent="0.2">
      <c r="A4" s="115"/>
      <c r="B4" s="115"/>
      <c r="C4" s="115"/>
      <c r="D4" s="115"/>
      <c r="E4" s="115"/>
      <c r="F4" s="115"/>
      <c r="G4" s="115"/>
      <c r="H4" s="115"/>
    </row>
    <row r="5" spans="1:8" x14ac:dyDescent="0.2">
      <c r="A5" s="115"/>
      <c r="B5" s="115"/>
      <c r="C5" s="115"/>
      <c r="D5" s="115"/>
      <c r="E5" s="115"/>
      <c r="F5" s="115"/>
      <c r="G5" s="115"/>
      <c r="H5" s="115"/>
    </row>
    <row r="6" spans="1:8" x14ac:dyDescent="0.2">
      <c r="A6" s="115"/>
      <c r="B6" s="115"/>
      <c r="C6" s="115"/>
      <c r="D6" s="115"/>
      <c r="E6" s="115"/>
      <c r="F6" s="115"/>
      <c r="G6" s="115"/>
      <c r="H6" s="115"/>
    </row>
    <row r="19" spans="1:1" x14ac:dyDescent="0.2">
      <c r="A19" s="114"/>
    </row>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698920-4C24-4144-B573-820355F218F2}">
  <dimension ref="A1:E15"/>
  <sheetViews>
    <sheetView workbookViewId="0">
      <selection activeCell="G12" sqref="G12"/>
    </sheetView>
  </sheetViews>
  <sheetFormatPr defaultRowHeight="12.75" x14ac:dyDescent="0.2"/>
  <cols>
    <col min="5" max="5" width="11.28515625" bestFit="1" customWidth="1"/>
  </cols>
  <sheetData>
    <row r="1" spans="1:5" x14ac:dyDescent="0.2">
      <c r="A1" t="s">
        <v>205</v>
      </c>
    </row>
    <row r="3" spans="1:5" x14ac:dyDescent="0.2">
      <c r="A3" t="s">
        <v>198</v>
      </c>
      <c r="E3" s="116">
        <f>[1]System!K37</f>
        <v>16758.11</v>
      </c>
    </row>
    <row r="5" spans="1:5" x14ac:dyDescent="0.2">
      <c r="A5" t="s">
        <v>199</v>
      </c>
      <c r="E5" s="116">
        <f>[1]PC!K36</f>
        <v>2185.9899999999998</v>
      </c>
    </row>
    <row r="7" spans="1:5" x14ac:dyDescent="0.2">
      <c r="A7" t="s">
        <v>200</v>
      </c>
      <c r="E7" s="116">
        <f>'[1]Cable Interface Box'!K37</f>
        <v>1455.8799999999999</v>
      </c>
    </row>
    <row r="9" spans="1:5" x14ac:dyDescent="0.2">
      <c r="A9" t="s">
        <v>201</v>
      </c>
      <c r="E9" s="116">
        <f>[1]Cables!K37</f>
        <v>99.61</v>
      </c>
    </row>
    <row r="11" spans="1:5" x14ac:dyDescent="0.2">
      <c r="A11" t="s">
        <v>202</v>
      </c>
      <c r="E11" s="116">
        <f>'[1]Auto Solvent Select'!K36</f>
        <v>906.5</v>
      </c>
    </row>
    <row r="15" spans="1:5" x14ac:dyDescent="0.2">
      <c r="E15" s="116">
        <f>SUM(E3:E13)</f>
        <v>21406.09</v>
      </c>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3</vt:i4>
      </vt:variant>
    </vt:vector>
  </HeadingPairs>
  <TitlesOfParts>
    <vt:vector size="8" baseType="lpstr">
      <vt:lpstr>CEA Form Page 1</vt:lpstr>
      <vt:lpstr>CEA Form Page 2</vt:lpstr>
      <vt:lpstr>Instructions</vt:lpstr>
      <vt:lpstr>Email</vt:lpstr>
      <vt:lpstr>TE0084050  BOM</vt:lpstr>
      <vt:lpstr>'CEA Form Page 1'!Print_Area</vt:lpstr>
      <vt:lpstr>'CEA Form Page 2'!Print_Area</vt:lpstr>
      <vt:lpstr>Instructions!Print_Area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 Cha</dc:creator>
  <cp:lastModifiedBy>HuaZhen Luo</cp:lastModifiedBy>
  <cp:lastPrinted>2011-02-11T07:28:55Z</cp:lastPrinted>
  <dcterms:created xsi:type="dcterms:W3CDTF">2001-05-01T13:26:35Z</dcterms:created>
  <dcterms:modified xsi:type="dcterms:W3CDTF">2021-04-07T09:39:12Z</dcterms:modified>
</cp:coreProperties>
</file>