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sghzluo\OneDrive - Waters Corporation\TE\CEA\2021\CEA for WinXP PC upgrade\"/>
    </mc:Choice>
  </mc:AlternateContent>
  <xr:revisionPtr revIDLastSave="0" documentId="13_ncr:1_{198D4537-949F-40F0-99DA-79AF72A70527}" xr6:coauthVersionLast="45" xr6:coauthVersionMax="45" xr10:uidLastSave="{00000000-0000-0000-0000-000000000000}"/>
  <bookViews>
    <workbookView xWindow="-120" yWindow="-120" windowWidth="20730" windowHeight="11160" xr2:uid="{00000000-000D-0000-FFFF-FFFF00000000}"/>
  </bookViews>
  <sheets>
    <sheet name="CEA Form Page 1" sheetId="1" r:id="rId1"/>
    <sheet name="CEA Form Page 2" sheetId="3" r:id="rId2"/>
    <sheet name="Instructions" sheetId="4" r:id="rId3"/>
    <sheet name="PC Price" sheetId="8" r:id="rId4"/>
    <sheet name="PC peripherals and monitor" sheetId="11" r:id="rId5"/>
    <sheet name="Interfacing cards" sheetId="10" r:id="rId6"/>
    <sheet name="CompactDAQ" sheetId="13" r:id="rId7"/>
    <sheet name="Sheet2" sheetId="14" r:id="rId8"/>
  </sheets>
  <definedNames>
    <definedName name="_xlnm.Print_Area" localSheetId="0">'CEA Form Page 1'!$A$1:$P$60</definedName>
    <definedName name="_xlnm.Print_Area" localSheetId="1">'CEA Form Page 2'!$A$1:$P$48</definedName>
    <definedName name="_xlnm.Print_Area" localSheetId="6">CompactDAQ!$A$1:$J$20</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4" i="1" l="1"/>
  <c r="K33" i="1"/>
  <c r="K32" i="1" l="1"/>
  <c r="K31" i="1"/>
  <c r="K30" i="1"/>
  <c r="L6" i="8" l="1"/>
  <c r="K37" i="1" l="1"/>
  <c r="C22" i="1" l="1"/>
  <c r="K38" i="1" l="1"/>
  <c r="C19" i="1" s="1"/>
</calcChain>
</file>

<file path=xl/sharedStrings.xml><?xml version="1.0" encoding="utf-8"?>
<sst xmlns="http://schemas.openxmlformats.org/spreadsheetml/2006/main" count="350" uniqueCount="298">
  <si>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</si>
  <si>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</si>
  <si>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</si>
  <si>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</si>
  <si>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</si>
  <si>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</si>
  <si>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</si>
  <si>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</si>
  <si>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</si>
  <si>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</si>
  <si>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</si>
  <si>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</si>
  <si>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</si>
  <si>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</si>
  <si>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</si>
  <si>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</si>
  <si>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</si>
  <si>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</si>
  <si>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</si>
  <si>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</si>
  <si>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</si>
  <si>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</si>
  <si>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</si>
  <si>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</si>
  <si>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</si>
  <si>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</si>
  <si>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</si>
  <si>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</si>
  <si>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</si>
  <si>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</si>
  <si>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</si>
  <si>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</si>
  <si>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</si>
  <si>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</si>
  <si>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</si>
  <si>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</si>
  <si>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</si>
  <si>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</si>
  <si>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</si>
  <si>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</si>
  <si>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</si>
  <si>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</si>
  <si>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</si>
  <si>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</si>
  <si>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</si>
  <si>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</si>
  <si>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</si>
  <si>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</si>
  <si>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</si>
  <si>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</si>
  <si>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</si>
  <si>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</si>
  <si>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</si>
  <si>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</si>
  <si>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</si>
  <si>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</si>
  <si>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</si>
  <si>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</si>
  <si>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</si>
  <si>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</si>
  <si>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</si>
  <si>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</si>
  <si>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</si>
  <si>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</si>
  <si>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</si>
  <si>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</si>
  <si>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</si>
  <si>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</si>
  <si>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</si>
  <si>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</si>
  <si>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</si>
  <si>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</si>
  <si>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</si>
  <si>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</si>
  <si>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</si>
  <si>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</si>
  <si>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</si>
  <si>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</si>
  <si>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</si>
  <si>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</si>
  <si>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</si>
  <si>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</si>
  <si>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</si>
  <si>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</si>
  <si>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</si>
  <si>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</si>
  <si>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</si>
  <si>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</si>
  <si>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</si>
  <si>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</si>
  <si>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</si>
  <si>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</si>
  <si>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</si>
  <si>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</si>
  <si>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</si>
  <si>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</si>
  <si>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</si>
  <si>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</si>
  <si>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</si>
  <si>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</si>
  <si>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</si>
  <si>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</si>
  <si>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</si>
  <si>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</si>
  <si>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</si>
  <si>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</si>
  <si>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</si>
  <si>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</si>
  <si>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</si>
  <si>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</si>
  <si>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</si>
  <si>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</si>
  <si>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</si>
  <si>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</si>
  <si>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</si>
  <si>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</si>
  <si>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</si>
  <si>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</si>
  <si>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</si>
  <si>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</si>
  <si>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</si>
  <si>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</si>
  <si>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</si>
  <si>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</si>
  <si>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</si>
  <si>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</si>
  <si>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</si>
  <si>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</si>
  <si>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</si>
  <si>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</si>
  <si>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</si>
  <si>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</si>
  <si>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</si>
  <si>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</si>
  <si>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</si>
  <si>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</si>
  <si>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</si>
  <si>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</si>
  <si>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</si>
  <si>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</si>
  <si>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</si>
  <si>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</si>
  <si>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</si>
  <si>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</si>
  <si>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</si>
  <si>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</si>
  <si>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</si>
  <si>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</si>
  <si>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</si>
  <si>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</si>
  <si>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</si>
  <si>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</si>
  <si>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</si>
  <si>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</si>
  <si>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</si>
  <si>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</si>
  <si>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</si>
  <si>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</si>
  <si>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</si>
  <si>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</si>
  <si>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</si>
  <si>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</si>
  <si>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</si>
  <si>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</si>
  <si>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</si>
  <si>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</si>
  <si>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</si>
  <si>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</si>
  <si>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</si>
  <si>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</si>
  <si>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</si>
  <si>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</si>
  <si>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</si>
  <si>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</si>
  <si>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</si>
  <si>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</si>
  <si>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</si>
  <si>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</si>
  <si>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</si>
  <si>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</si>
  <si>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</si>
  <si>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</si>
  <si>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</si>
  <si>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</si>
  <si>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</si>
  <si>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</si>
  <si>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</si>
  <si>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</si>
  <si>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</si>
  <si>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</si>
  <si>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</si>
  <si>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</si>
  <si>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</si>
  <si>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</si>
  <si>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</si>
  <si>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</si>
  <si>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</si>
  <si>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Christine Zhao</t>
  </si>
  <si>
    <t>(65) 6593 7426</t>
  </si>
  <si>
    <t>Target for replacing</t>
  </si>
  <si>
    <t>CM</t>
  </si>
  <si>
    <t>Computer Name</t>
  </si>
  <si>
    <t>Computer Description</t>
  </si>
  <si>
    <t>IP # Assigned</t>
  </si>
  <si>
    <t>Platform</t>
  </si>
  <si>
    <t>Serial Number</t>
  </si>
  <si>
    <t>Mfg Year</t>
  </si>
  <si>
    <t>RAM (GB)</t>
  </si>
  <si>
    <t>OS</t>
  </si>
  <si>
    <t>Symantec AV</t>
  </si>
  <si>
    <t>LAC/E used for replacement</t>
  </si>
  <si>
    <t>Price</t>
  </si>
  <si>
    <t>Remark</t>
  </si>
  <si>
    <t>NA</t>
  </si>
  <si>
    <t>CEI</t>
  </si>
  <si>
    <t>TE82817-2</t>
  </si>
  <si>
    <t>PCM II Final Test Station</t>
  </si>
  <si>
    <t>N/A</t>
  </si>
  <si>
    <t>Windows XP SP4</t>
  </si>
  <si>
    <t>SAV Endpoint 13</t>
  </si>
  <si>
    <t>TE82818-2</t>
  </si>
  <si>
    <t>TCM II Final Test Station</t>
  </si>
  <si>
    <t xml:space="preserve">M50 </t>
  </si>
  <si>
    <t>KLV1943</t>
  </si>
  <si>
    <t>Still looking for PCI-1200 replacement, set $2000/each as a budget for replacement/upgrade.</t>
  </si>
  <si>
    <t>PCI-GPIB for TCM/PCM Tester (Win 10 compatible)</t>
  </si>
  <si>
    <t>PCI-1200 or equivalent for TCM/PCM Tester (Win 10 compatible)</t>
  </si>
  <si>
    <t>Old Windows XP PCs are still using on some testers due to constrained with custom test program or configuration. In order to improve PC reliability and prolong the tester lifecycle, we plan to replace some old Windows XP PC with Windows 10 progressively. These replacements are  to help de-risk the business.</t>
  </si>
  <si>
    <t>NI CompactDAQ</t>
  </si>
  <si>
    <t>Group</t>
  </si>
  <si>
    <t>TYPE</t>
  </si>
  <si>
    <t>MODEL NUMBER      Web Link</t>
  </si>
  <si>
    <t>PART NUMBER</t>
  </si>
  <si>
    <t>DESCRIPTION</t>
  </si>
  <si>
    <t>PRICE</t>
  </si>
  <si>
    <t>DATA SHEET</t>
  </si>
  <si>
    <t>BreakOut STRAIN RELIEF</t>
  </si>
  <si>
    <t>WEB LINK</t>
  </si>
  <si>
    <t>1 Slot</t>
  </si>
  <si>
    <t>Chassis</t>
  </si>
  <si>
    <t>NI cDAQ-9171</t>
  </si>
  <si>
    <t>781425-01</t>
  </si>
  <si>
    <t>CompactDAQ 1-Slot USB Chassis</t>
  </si>
  <si>
    <t>cDAQ-9171.pdf</t>
  </si>
  <si>
    <t>4 Slot</t>
  </si>
  <si>
    <t>NI cDAQ-9174</t>
  </si>
  <si>
    <t>781157-01</t>
  </si>
  <si>
    <t>CompactDAQ 4-Slot USB Chassis</t>
  </si>
  <si>
    <t>cDAQ-9174 Data sheet.pdf</t>
  </si>
  <si>
    <t>8 Slot</t>
  </si>
  <si>
    <t>NI cDAQ09178</t>
  </si>
  <si>
    <t>781156-01</t>
  </si>
  <si>
    <t>CompactDAQ 8-Slot USB 3.0 Chassis</t>
  </si>
  <si>
    <t>cDAQ-9178 Data Sheet.pdf</t>
  </si>
  <si>
    <t>14 Slot</t>
  </si>
  <si>
    <t>NI cDAQ-9179</t>
  </si>
  <si>
    <t>783597-01</t>
  </si>
  <si>
    <t>CompactDAQ 14-Slot USB 3.0 Chassis</t>
  </si>
  <si>
    <t>cDAQ-9179 Data Sheet.pdf</t>
  </si>
  <si>
    <t>Standard Modules</t>
  </si>
  <si>
    <t>TTL DIO</t>
  </si>
  <si>
    <t>NI 9403</t>
  </si>
  <si>
    <t>779787-01</t>
  </si>
  <si>
    <t>5 V/TTL, Bidirectional Digital I/O, 32 Ch Module</t>
  </si>
  <si>
    <t>NI9403 Data sheet.pdf</t>
  </si>
  <si>
    <t>781503-01</t>
  </si>
  <si>
    <t>NI 9923</t>
  </si>
  <si>
    <t>AI</t>
  </si>
  <si>
    <t>NI 9205</t>
  </si>
  <si>
    <t>779357-01</t>
  </si>
  <si>
    <t xml:space="preserve">32-Ch ±200 mV to ±10 V, 16-Bit, 250 kS/s Analog Input Module </t>
  </si>
  <si>
    <t>NI9205 Data Sheet.pdf</t>
  </si>
  <si>
    <t>AO</t>
  </si>
  <si>
    <t>NI 9263</t>
  </si>
  <si>
    <t>779334-01</t>
  </si>
  <si>
    <t>0 to 20 mA, Analog Output, 100 kS/s/ch, 4 Ch Module</t>
  </si>
  <si>
    <t>NI9263 Data Sheet.pdf</t>
  </si>
  <si>
    <t>782715-01</t>
  </si>
  <si>
    <t>NI 9927</t>
  </si>
  <si>
    <t>HV DIO</t>
  </si>
  <si>
    <t>NI 9375</t>
  </si>
  <si>
    <t>781030-01</t>
  </si>
  <si>
    <t>24 V, 16 Ch Digital Input, 16 Ch Digital Output Module</t>
  </si>
  <si>
    <t>NI9375 Data Sheet.pdf</t>
  </si>
  <si>
    <t>Relay</t>
  </si>
  <si>
    <t>NI 9482</t>
  </si>
  <si>
    <t>782999-01</t>
  </si>
  <si>
    <t>4-Ch Relay [30 VDC (1.5 A), 60 VDC (1 A), 250 VAC (1.5)]</t>
  </si>
  <si>
    <t>NI9482 Data Sheet.pdf</t>
  </si>
  <si>
    <t>Other Modules</t>
  </si>
  <si>
    <t>RTD</t>
  </si>
  <si>
    <t>NI 9217</t>
  </si>
  <si>
    <t>779592-01</t>
  </si>
  <si>
    <t>PT100 RTD Analog Input, 100 S/s/ch, 4 Ch Module</t>
  </si>
  <si>
    <t>NI9217 Data Sheet.pdf</t>
  </si>
  <si>
    <t>PCM/TCM Tester upgrade</t>
  </si>
  <si>
    <t>(Classic LAC/E Quad System) Win10 186008922</t>
  </si>
  <si>
    <t>PC Peripherals and monitor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</si>
</sst>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_(* #,##0_);_(* \(#,##0\);_(* &quot;-&quot;??_);_(@_)"/>
    <numFmt numFmtId="165" formatCode="&quot;$&quot;#,##0.00"/>
  </numFmts>
  <fonts count="33" x14ac:knownFonts="1">
    <font>
      <sz val="10"/>
      <name val="Arial"/>
    </font>
    <font>
      <sz val="11"/>
      <color theme="1"/>
      <name val="Calibri"/>
      <family val="2"/>
      <scheme val="minor"/>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b/>
      <sz val="10"/>
      <color rgb="FF000000"/>
      <name val="Arial"/>
      <family val="2"/>
    </font>
    <font>
      <b/>
      <sz val="12"/>
      <color theme="1"/>
      <name val="Arial"/>
      <family val="2"/>
    </font>
    <font>
      <sz val="10"/>
      <color rgb="FF000000"/>
      <name val="Arial"/>
      <family val="2"/>
    </font>
    <font>
      <sz val="10"/>
      <color theme="1"/>
      <name val="Calibri"/>
      <family val="2"/>
      <scheme val="minor"/>
    </font>
    <font>
      <sz val="11"/>
      <name val="Segoe UI"/>
      <family val="2"/>
    </font>
    <font>
      <b/>
      <sz val="9"/>
      <color theme="1"/>
      <name val="Arial"/>
      <family val="2"/>
    </font>
    <font>
      <sz val="9"/>
      <color theme="1"/>
      <name val="Arial"/>
      <family val="2"/>
    </font>
    <font>
      <u/>
      <sz val="11"/>
      <color theme="10"/>
      <name val="Calibri"/>
      <family val="2"/>
    </font>
    <font>
      <u/>
      <sz val="9"/>
      <color theme="10"/>
      <name val="Arial"/>
      <family val="2"/>
    </font>
    <font>
      <sz val="9"/>
      <color theme="1"/>
      <name val="Calibri"/>
      <family val="2"/>
      <scheme val="minor"/>
    </font>
  </fonts>
  <fills count="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41">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thin">
        <color auto="1"/>
      </top>
      <bottom style="thick">
        <color auto="1"/>
      </bottom>
      <diagonal/>
    </border>
    <border>
      <left/>
      <right/>
      <top style="thin">
        <color auto="1"/>
      </top>
      <bottom style="thick">
        <color auto="1"/>
      </bottom>
      <diagonal/>
    </border>
    <border>
      <left style="medium">
        <color auto="1"/>
      </left>
      <right/>
      <top style="thin">
        <color indexed="64"/>
      </top>
      <bottom style="thick">
        <color indexed="64"/>
      </bottom>
      <diagonal/>
    </border>
    <border>
      <left/>
      <right style="thin">
        <color auto="1"/>
      </right>
      <top style="thin">
        <color auto="1"/>
      </top>
      <bottom style="thick">
        <color auto="1"/>
      </bottom>
      <diagonal/>
    </border>
    <border>
      <left style="thin">
        <color indexed="64"/>
      </left>
      <right/>
      <top style="thick">
        <color auto="1"/>
      </top>
      <bottom/>
      <diagonal/>
    </border>
    <border>
      <left style="thin">
        <color indexed="64"/>
      </left>
      <right style="thin">
        <color indexed="64"/>
      </right>
      <top style="thick">
        <color indexed="64"/>
      </top>
      <bottom/>
      <diagonal/>
    </border>
    <border>
      <left/>
      <right/>
      <top style="thick">
        <color indexed="64"/>
      </top>
      <bottom/>
      <diagonal/>
    </border>
    <border>
      <left style="medium">
        <color auto="1"/>
      </left>
      <right/>
      <top style="thick">
        <color indexed="64"/>
      </top>
      <bottom/>
      <diagonal/>
    </border>
    <border>
      <left/>
      <right style="thin">
        <color auto="1"/>
      </right>
      <top style="thick">
        <color auto="1"/>
      </top>
      <bottom/>
      <diagonal/>
    </border>
    <border>
      <left style="thin">
        <color indexed="64"/>
      </left>
      <right style="thin">
        <color indexed="64"/>
      </right>
      <top/>
      <bottom/>
      <diagonal/>
    </border>
    <border>
      <left style="medium">
        <color auto="1"/>
      </left>
      <right/>
      <top/>
      <bottom/>
      <diagonal/>
    </border>
    <border>
      <left style="thin">
        <color auto="1"/>
      </left>
      <right/>
      <top/>
      <bottom style="double">
        <color auto="1"/>
      </bottom>
      <diagonal/>
    </border>
    <border>
      <left style="thin">
        <color indexed="64"/>
      </left>
      <right style="thin">
        <color indexed="64"/>
      </right>
      <top/>
      <bottom style="double">
        <color auto="1"/>
      </bottom>
      <diagonal/>
    </border>
    <border>
      <left style="medium">
        <color auto="1"/>
      </left>
      <right/>
      <top/>
      <bottom style="double">
        <color auto="1"/>
      </bottom>
      <diagonal/>
    </border>
    <border>
      <left/>
      <right style="thin">
        <color auto="1"/>
      </right>
      <top/>
      <bottom style="double">
        <color auto="1"/>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auto="1"/>
      </right>
      <top style="double">
        <color indexed="64"/>
      </top>
      <bottom/>
      <diagonal/>
    </border>
  </borders>
  <cellStyleXfs count="19">
    <xf numFmtId="0" fontId="0" fillId="0" borderId="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2"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20" fillId="0" borderId="0" applyFont="0" applyFill="0" applyBorder="0" applyAlignment="0" applyProtection="0"/>
    <xf numFmtId="44" fontId="21" fillId="0" borderId="0" applyFont="0" applyFill="0" applyBorder="0" applyAlignment="0" applyProtection="0"/>
    <xf numFmtId="0" fontId="20" fillId="0" borderId="0"/>
    <xf numFmtId="0" fontId="17" fillId="0" borderId="0"/>
    <xf numFmtId="0" fontId="17" fillId="0" borderId="0"/>
    <xf numFmtId="0" fontId="17" fillId="0" borderId="0"/>
    <xf numFmtId="0" fontId="17" fillId="0" borderId="0"/>
    <xf numFmtId="0" fontId="17" fillId="0" borderId="0"/>
    <xf numFmtId="0" fontId="21" fillId="0" borderId="0"/>
    <xf numFmtId="0" fontId="17" fillId="0" borderId="0"/>
    <xf numFmtId="0" fontId="1" fillId="0" borderId="0"/>
    <xf numFmtId="0" fontId="30" fillId="0" borderId="0" applyNumberFormat="0" applyFill="0" applyBorder="0" applyAlignment="0" applyProtection="0">
      <alignment vertical="top"/>
      <protection locked="0"/>
    </xf>
  </cellStyleXfs>
  <cellXfs count="296">
    <xf numFmtId="0" fontId="0" fillId="0" borderId="0" xfId="0"/>
    <xf numFmtId="0" fontId="3" fillId="0" borderId="0" xfId="0" applyFont="1" applyAlignment="1"/>
    <xf numFmtId="0" fontId="3" fillId="0" borderId="0" xfId="0" applyFont="1" applyBorder="1" applyAlignment="1"/>
    <xf numFmtId="40" fontId="4" fillId="0" borderId="0" xfId="0" applyNumberFormat="1" applyFont="1" applyBorder="1" applyAlignment="1"/>
    <xf numFmtId="0" fontId="3" fillId="0" borderId="0" xfId="0" applyFont="1" applyAlignment="1">
      <alignment horizontal="center"/>
    </xf>
    <xf numFmtId="14" fontId="3" fillId="0" borderId="0" xfId="0" applyNumberFormat="1" applyFont="1" applyBorder="1" applyAlignment="1"/>
    <xf numFmtId="0" fontId="3" fillId="0" borderId="1" xfId="0" applyFont="1" applyFill="1" applyBorder="1" applyAlignment="1"/>
    <xf numFmtId="0" fontId="3" fillId="0" borderId="0" xfId="0" applyFont="1" applyFill="1" applyBorder="1" applyAlignment="1"/>
    <xf numFmtId="0" fontId="4" fillId="0" borderId="0" xfId="0" applyFont="1" applyBorder="1" applyAlignment="1"/>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horizontal="center"/>
    </xf>
    <xf numFmtId="40" fontId="3" fillId="0" borderId="0" xfId="0" applyNumberFormat="1" applyFont="1" applyFill="1" applyBorder="1" applyAlignment="1"/>
    <xf numFmtId="0" fontId="6" fillId="0" borderId="0" xfId="0" applyFont="1" applyBorder="1" applyAlignment="1"/>
    <xf numFmtId="0" fontId="6" fillId="0" borderId="0" xfId="0" applyFont="1" applyBorder="1" applyAlignment="1">
      <alignment horizontal="center"/>
    </xf>
    <xf numFmtId="0" fontId="3" fillId="0" borderId="0" xfId="0" applyFont="1" applyBorder="1" applyAlignment="1">
      <alignment horizontal="center"/>
    </xf>
    <xf numFmtId="0" fontId="3" fillId="0" borderId="2" xfId="0" applyFont="1" applyBorder="1" applyAlignment="1"/>
    <xf numFmtId="0" fontId="3" fillId="0" borderId="2" xfId="0" quotePrefix="1" applyFont="1" applyBorder="1" applyAlignment="1"/>
    <xf numFmtId="0" fontId="6" fillId="0" borderId="0" xfId="0" applyFont="1" applyAlignment="1"/>
    <xf numFmtId="0" fontId="3" fillId="0" borderId="0" xfId="0" applyFont="1" applyBorder="1" applyAlignment="1">
      <alignment horizontal="right" wrapText="1"/>
    </xf>
    <xf numFmtId="0" fontId="3" fillId="0" borderId="0" xfId="0" applyFont="1" applyBorder="1" applyAlignment="1">
      <alignment horizontal="center" wrapText="1"/>
    </xf>
    <xf numFmtId="0" fontId="3" fillId="0" borderId="0" xfId="0" applyFont="1" applyBorder="1" applyAlignment="1">
      <alignment wrapText="1"/>
    </xf>
    <xf numFmtId="0" fontId="7" fillId="0" borderId="0" xfId="0" applyFont="1" applyBorder="1" applyAlignment="1"/>
    <xf numFmtId="0" fontId="7" fillId="0" borderId="0" xfId="0" applyFont="1" applyFill="1" applyBorder="1" applyAlignment="1"/>
    <xf numFmtId="0" fontId="7" fillId="0" borderId="0" xfId="0" applyFont="1" applyFill="1" applyBorder="1" applyAlignment="1">
      <alignment horizontal="left"/>
    </xf>
    <xf numFmtId="0" fontId="3" fillId="0" borderId="0" xfId="0" applyFont="1" applyFill="1" applyBorder="1" applyAlignment="1">
      <alignment horizontal="center" wrapText="1"/>
    </xf>
    <xf numFmtId="0" fontId="3"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6" fillId="0" borderId="0" xfId="0" applyFont="1" applyAlignment="1">
      <alignment horizontal="center"/>
    </xf>
    <xf numFmtId="0" fontId="6" fillId="0" borderId="0" xfId="0" applyFont="1" applyBorder="1" applyAlignment="1">
      <alignment horizontal="left" vertical="top" wrapText="1"/>
    </xf>
    <xf numFmtId="0" fontId="3" fillId="0" borderId="0" xfId="0" applyFont="1" applyFill="1" applyBorder="1" applyAlignment="1">
      <alignment wrapText="1"/>
    </xf>
    <xf numFmtId="0" fontId="8" fillId="0" borderId="0" xfId="0" applyFont="1" applyBorder="1" applyAlignment="1">
      <alignment horizontal="center"/>
    </xf>
    <xf numFmtId="0" fontId="9" fillId="0" borderId="0" xfId="0" applyFont="1" applyBorder="1" applyAlignment="1">
      <alignment horizontal="left"/>
    </xf>
    <xf numFmtId="0" fontId="9" fillId="0" borderId="0" xfId="0" applyFont="1" applyAlignment="1"/>
    <xf numFmtId="0" fontId="9" fillId="0" borderId="0" xfId="0" applyFont="1" applyBorder="1" applyAlignment="1">
      <alignment horizontal="right" wrapText="1"/>
    </xf>
    <xf numFmtId="0" fontId="9" fillId="0" borderId="1" xfId="0" applyFont="1" applyBorder="1" applyAlignment="1">
      <alignment horizontal="center"/>
    </xf>
    <xf numFmtId="0" fontId="9" fillId="0" borderId="0" xfId="0" applyFont="1" applyBorder="1" applyAlignment="1"/>
    <xf numFmtId="0" fontId="9" fillId="0" borderId="0" xfId="0" applyFont="1" applyFill="1" applyBorder="1" applyAlignment="1">
      <alignment horizontal="left"/>
    </xf>
    <xf numFmtId="0" fontId="9" fillId="0" borderId="0" xfId="0" applyFont="1" applyFill="1" applyBorder="1" applyAlignment="1">
      <alignment horizontal="center"/>
    </xf>
    <xf numFmtId="0" fontId="9" fillId="0" borderId="0" xfId="0" applyFont="1" applyBorder="1" applyAlignment="1">
      <alignment wrapText="1"/>
    </xf>
    <xf numFmtId="0" fontId="10" fillId="0" borderId="0" xfId="0" applyFont="1" applyBorder="1" applyAlignment="1">
      <alignment wrapText="1"/>
    </xf>
    <xf numFmtId="0" fontId="9" fillId="0" borderId="0" xfId="0" applyFont="1" applyBorder="1" applyAlignment="1">
      <alignment horizontal="center"/>
    </xf>
    <xf numFmtId="0" fontId="9" fillId="0" borderId="3" xfId="0" applyFont="1" applyFill="1" applyBorder="1" applyAlignment="1">
      <alignment horizontal="center"/>
    </xf>
    <xf numFmtId="0" fontId="9" fillId="0" borderId="4" xfId="0" applyFont="1" applyFill="1" applyBorder="1" applyAlignment="1">
      <alignment horizontal="center" wrapText="1"/>
    </xf>
    <xf numFmtId="0" fontId="9" fillId="2" borderId="5" xfId="0" applyFont="1" applyFill="1" applyBorder="1" applyAlignment="1">
      <alignment horizontal="center"/>
    </xf>
    <xf numFmtId="0" fontId="9" fillId="0" borderId="0" xfId="0" applyFont="1" applyFill="1" applyBorder="1" applyAlignment="1"/>
    <xf numFmtId="0" fontId="10" fillId="0" borderId="0" xfId="0" applyFont="1" applyFill="1" applyBorder="1" applyAlignment="1">
      <alignment horizontal="left"/>
    </xf>
    <xf numFmtId="0" fontId="10" fillId="0" borderId="0" xfId="0" applyFont="1"/>
    <xf numFmtId="14" fontId="9" fillId="0" borderId="0" xfId="0" applyNumberFormat="1" applyFont="1" applyBorder="1" applyAlignment="1"/>
    <xf numFmtId="0" fontId="8" fillId="0" borderId="0" xfId="0" applyFont="1" applyFill="1" applyAlignment="1">
      <alignment horizontal="center"/>
    </xf>
    <xf numFmtId="0" fontId="10" fillId="0" borderId="0" xfId="0" applyFont="1" applyBorder="1" applyAlignment="1">
      <alignment horizontal="center"/>
    </xf>
    <xf numFmtId="0" fontId="9" fillId="0" borderId="1" xfId="0" applyFont="1" applyFill="1" applyBorder="1" applyAlignment="1"/>
    <xf numFmtId="0" fontId="9" fillId="0" borderId="0" xfId="0" applyFont="1" applyFill="1" applyBorder="1" applyAlignment="1">
      <alignment horizontal="center" wrapText="1"/>
    </xf>
    <xf numFmtId="0" fontId="13" fillId="0" borderId="0" xfId="0" applyFont="1" applyBorder="1" applyAlignment="1">
      <alignment horizontal="left"/>
    </xf>
    <xf numFmtId="0" fontId="14" fillId="0" borderId="0" xfId="0" applyFont="1" applyFill="1" applyBorder="1" applyAlignment="1">
      <alignment horizontal="center"/>
    </xf>
    <xf numFmtId="0" fontId="3" fillId="0" borderId="6" xfId="0" applyFont="1" applyFill="1" applyBorder="1" applyAlignment="1"/>
    <xf numFmtId="0" fontId="9" fillId="0" borderId="1" xfId="0" applyFont="1" applyFill="1" applyBorder="1" applyAlignment="1">
      <alignment wrapText="1"/>
    </xf>
    <xf numFmtId="0" fontId="15" fillId="0" borderId="0" xfId="0" applyFont="1" applyAlignment="1"/>
    <xf numFmtId="0" fontId="9" fillId="0" borderId="0" xfId="0" applyFont="1" applyBorder="1" applyAlignment="1">
      <alignment horizontal="left" wrapText="1"/>
    </xf>
    <xf numFmtId="0" fontId="9" fillId="0" borderId="0" xfId="0" applyFont="1" applyBorder="1" applyAlignment="1">
      <alignment horizontal="right"/>
    </xf>
    <xf numFmtId="0" fontId="9" fillId="0" borderId="2" xfId="0" applyFont="1" applyBorder="1" applyAlignment="1"/>
    <xf numFmtId="0" fontId="6" fillId="0" borderId="2" xfId="0" applyFont="1" applyBorder="1" applyAlignment="1"/>
    <xf numFmtId="0" fontId="9" fillId="0" borderId="2" xfId="0" applyFont="1" applyFill="1" applyBorder="1" applyAlignment="1"/>
    <xf numFmtId="0" fontId="15" fillId="0" borderId="0" xfId="0" applyFont="1" applyBorder="1" applyAlignment="1">
      <alignment horizontal="left" vertical="top" wrapText="1"/>
    </xf>
    <xf numFmtId="0" fontId="9" fillId="0" borderId="0" xfId="0" applyFont="1" applyAlignment="1">
      <alignment horizontal="center"/>
    </xf>
    <xf numFmtId="43" fontId="4" fillId="0" borderId="0" xfId="1" applyFont="1" applyBorder="1" applyAlignment="1">
      <alignment horizontal="center"/>
    </xf>
    <xf numFmtId="43" fontId="4" fillId="0" borderId="0" xfId="0" applyNumberFormat="1" applyFont="1" applyBorder="1" applyAlignment="1">
      <alignment horizontal="center"/>
    </xf>
    <xf numFmtId="0" fontId="3" fillId="0" borderId="2" xfId="0" applyFont="1" applyBorder="1" applyAlignment="1">
      <alignment shrinkToFit="1"/>
    </xf>
    <xf numFmtId="43" fontId="4" fillId="0" borderId="2" xfId="1" applyFont="1" applyBorder="1" applyAlignment="1"/>
    <xf numFmtId="0" fontId="9" fillId="0" borderId="0" xfId="0" applyFont="1" applyBorder="1" applyAlignment="1">
      <alignment horizontal="center" wrapText="1"/>
    </xf>
    <xf numFmtId="0" fontId="9" fillId="0" borderId="2" xfId="0" applyFont="1" applyBorder="1" applyAlignment="1">
      <alignment wrapText="1"/>
    </xf>
    <xf numFmtId="43" fontId="9" fillId="0" borderId="0" xfId="1" applyNumberFormat="1" applyFont="1" applyFill="1" applyBorder="1" applyAlignment="1"/>
    <xf numFmtId="0" fontId="9" fillId="0" borderId="0" xfId="0" applyFont="1" applyBorder="1" applyAlignment="1">
      <alignment vertical="top" wrapText="1"/>
    </xf>
    <xf numFmtId="0" fontId="15" fillId="0" borderId="2" xfId="0" applyFont="1" applyBorder="1" applyAlignment="1">
      <alignment horizontal="left" vertical="top" wrapText="1"/>
    </xf>
    <xf numFmtId="0" fontId="9" fillId="0" borderId="2" xfId="0" applyFont="1" applyFill="1" applyBorder="1" applyAlignment="1">
      <alignment horizontal="center"/>
    </xf>
    <xf numFmtId="0" fontId="3" fillId="0" borderId="2" xfId="0" applyFont="1" applyFill="1" applyBorder="1" applyAlignment="1"/>
    <xf numFmtId="0" fontId="9" fillId="0" borderId="7" xfId="0" applyFont="1" applyFill="1" applyBorder="1" applyAlignment="1">
      <alignment horizontal="center"/>
    </xf>
    <xf numFmtId="0" fontId="7" fillId="0" borderId="2" xfId="0" applyFont="1" applyFill="1" applyBorder="1" applyAlignment="1"/>
    <xf numFmtId="0" fontId="9" fillId="0" borderId="8" xfId="0" applyFont="1" applyBorder="1" applyAlignment="1"/>
    <xf numFmtId="0" fontId="9" fillId="0" borderId="8" xfId="0" applyFont="1" applyFill="1" applyBorder="1" applyAlignment="1"/>
    <xf numFmtId="0" fontId="9" fillId="0" borderId="8" xfId="0" applyFont="1" applyFill="1" applyBorder="1" applyAlignment="1">
      <alignment horizontal="center"/>
    </xf>
    <xf numFmtId="0" fontId="16" fillId="0" borderId="0" xfId="0" applyFont="1" applyFill="1" applyBorder="1" applyAlignment="1">
      <alignment horizontal="left"/>
    </xf>
    <xf numFmtId="0" fontId="16" fillId="0" borderId="0" xfId="0" applyFont="1" applyFill="1" applyBorder="1" applyAlignment="1"/>
    <xf numFmtId="0" fontId="16" fillId="0" borderId="0" xfId="0" applyFont="1" applyBorder="1" applyAlignment="1"/>
    <xf numFmtId="0" fontId="16" fillId="0" borderId="0" xfId="0" applyFont="1" applyFill="1" applyBorder="1" applyAlignment="1">
      <alignment vertical="center"/>
    </xf>
    <xf numFmtId="0" fontId="9" fillId="0" borderId="0" xfId="0" applyFont="1"/>
    <xf numFmtId="0" fontId="9" fillId="0" borderId="0" xfId="0" applyFont="1" applyFill="1" applyBorder="1"/>
    <xf numFmtId="0" fontId="9" fillId="0" borderId="0" xfId="0" applyFont="1" applyFill="1" applyBorder="1" applyAlignment="1">
      <alignment horizontal="left" vertical="center" wrapText="1"/>
    </xf>
    <xf numFmtId="0" fontId="9" fillId="0" borderId="0" xfId="0" applyNumberFormat="1" applyFont="1" applyBorder="1" applyAlignment="1">
      <alignment horizontal="left" vertical="top" wrapText="1"/>
    </xf>
    <xf numFmtId="0" fontId="9" fillId="0" borderId="0" xfId="0" applyFont="1" applyBorder="1" applyAlignment="1">
      <alignment vertical="top"/>
    </xf>
    <xf numFmtId="0" fontId="9" fillId="0" borderId="0" xfId="0" quotePrefix="1" applyFont="1" applyBorder="1" applyAlignment="1">
      <alignment horizontal="center" vertical="top"/>
    </xf>
    <xf numFmtId="0" fontId="9" fillId="0" borderId="0" xfId="0" quotePrefix="1" applyFont="1" applyAlignment="1">
      <alignment horizontal="right"/>
    </xf>
    <xf numFmtId="0" fontId="9" fillId="0" borderId="0" xfId="0" applyFont="1" applyAlignment="1">
      <alignment wrapText="1"/>
    </xf>
    <xf numFmtId="0" fontId="9" fillId="0" borderId="0" xfId="0" applyFont="1" applyAlignment="1">
      <alignment horizontal="left"/>
    </xf>
    <xf numFmtId="0" fontId="9" fillId="0" borderId="0" xfId="0" applyFont="1" applyAlignment="1">
      <alignment horizontal="left" vertical="center" wrapText="1"/>
    </xf>
    <xf numFmtId="0" fontId="8" fillId="0" borderId="9" xfId="0" applyFont="1" applyBorder="1" applyAlignment="1">
      <alignment horizontal="center"/>
    </xf>
    <xf numFmtId="0" fontId="10" fillId="0" borderId="9" xfId="0" applyFont="1" applyBorder="1" applyAlignment="1">
      <alignment horizontal="center"/>
    </xf>
    <xf numFmtId="0" fontId="14" fillId="0" borderId="9" xfId="0" applyFont="1" applyFill="1" applyBorder="1" applyAlignment="1">
      <alignment horizontal="center"/>
    </xf>
    <xf numFmtId="0" fontId="0" fillId="0" borderId="0" xfId="0" applyBorder="1" applyAlignment="1"/>
    <xf numFmtId="0" fontId="6" fillId="0" borderId="0" xfId="0" applyFont="1" applyBorder="1"/>
    <xf numFmtId="0" fontId="9" fillId="0" borderId="0" xfId="0" applyFont="1" applyBorder="1"/>
    <xf numFmtId="0" fontId="9" fillId="0" borderId="0" xfId="0" applyFont="1" applyBorder="1" applyAlignment="1">
      <alignment horizontal="left" vertical="center" wrapText="1"/>
    </xf>
    <xf numFmtId="0" fontId="9" fillId="0" borderId="0" xfId="0" applyFont="1" applyBorder="1" applyAlignment="1">
      <alignment vertical="center" wrapText="1"/>
    </xf>
    <xf numFmtId="0" fontId="6" fillId="0" borderId="0" xfId="0" applyFont="1" applyFill="1" applyBorder="1"/>
    <xf numFmtId="0" fontId="9" fillId="0" borderId="0" xfId="0" applyFont="1" applyAlignment="1">
      <alignment vertical="center"/>
    </xf>
    <xf numFmtId="0" fontId="9" fillId="0" borderId="0" xfId="0" quotePrefix="1" applyFont="1" applyAlignment="1">
      <alignment horizontal="center" vertical="top"/>
    </xf>
    <xf numFmtId="0" fontId="9" fillId="0" borderId="0" xfId="0" applyFont="1" applyBorder="1" applyAlignment="1">
      <alignment horizontal="center" vertical="top"/>
    </xf>
    <xf numFmtId="164" fontId="3" fillId="0" borderId="7" xfId="1" applyNumberFormat="1" applyFont="1" applyFill="1" applyBorder="1" applyAlignment="1">
      <alignment vertical="center"/>
    </xf>
    <xf numFmtId="0" fontId="3" fillId="0" borderId="0" xfId="0" applyFont="1" applyBorder="1" applyAlignment="1">
      <alignment vertical="center"/>
    </xf>
    <xf numFmtId="43" fontId="3" fillId="0" borderId="9" xfId="0" applyNumberFormat="1" applyFont="1" applyFill="1" applyBorder="1" applyAlignment="1">
      <alignment vertical="center"/>
    </xf>
    <xf numFmtId="43" fontId="3" fillId="0" borderId="0" xfId="0" applyNumberFormat="1" applyFont="1" applyFill="1" applyBorder="1" applyAlignment="1">
      <alignment vertical="center"/>
    </xf>
    <xf numFmtId="43" fontId="9" fillId="0" borderId="7" xfId="1" applyFont="1" applyFill="1" applyBorder="1" applyAlignment="1">
      <alignment wrapText="1"/>
    </xf>
    <xf numFmtId="43" fontId="9" fillId="0" borderId="7" xfId="1" applyFont="1" applyFill="1" applyBorder="1" applyAlignment="1">
      <alignment horizontal="center" wrapText="1"/>
    </xf>
    <xf numFmtId="0" fontId="23" fillId="4" borderId="19" xfId="0" applyFont="1" applyFill="1" applyBorder="1" applyAlignment="1">
      <alignment horizontal="center" vertical="center"/>
    </xf>
    <xf numFmtId="0" fontId="24" fillId="5" borderId="20" xfId="0" applyFont="1" applyFill="1" applyBorder="1"/>
    <xf numFmtId="0" fontId="24" fillId="5" borderId="21" xfId="0" applyFont="1" applyFill="1" applyBorder="1"/>
    <xf numFmtId="0" fontId="24" fillId="5" borderId="22" xfId="0" applyFont="1" applyFill="1" applyBorder="1" applyAlignment="1">
      <alignment horizontal="left"/>
    </xf>
    <xf numFmtId="0" fontId="24" fillId="6" borderId="22" xfId="0" applyFont="1" applyFill="1" applyBorder="1" applyAlignment="1">
      <alignment horizontal="left"/>
    </xf>
    <xf numFmtId="0" fontId="0" fillId="0" borderId="7" xfId="0" applyBorder="1"/>
    <xf numFmtId="0" fontId="25" fillId="0" borderId="7" xfId="0" applyFont="1" applyBorder="1" applyAlignment="1">
      <alignment vertical="center"/>
    </xf>
    <xf numFmtId="0" fontId="25" fillId="0" borderId="7" xfId="0" applyFont="1" applyBorder="1" applyAlignment="1">
      <alignment horizontal="left" vertical="center"/>
    </xf>
    <xf numFmtId="0" fontId="25" fillId="0" borderId="7" xfId="0" applyFont="1" applyBorder="1" applyAlignment="1">
      <alignment horizontal="center" vertical="center"/>
    </xf>
    <xf numFmtId="4" fontId="25" fillId="6" borderId="7" xfId="0" applyNumberFormat="1" applyFont="1" applyFill="1" applyBorder="1" applyAlignment="1">
      <alignment vertical="center"/>
    </xf>
    <xf numFmtId="0" fontId="26" fillId="0" borderId="7" xfId="0" applyFont="1" applyBorder="1"/>
    <xf numFmtId="0" fontId="0" fillId="6" borderId="0" xfId="0" applyFill="1"/>
    <xf numFmtId="4" fontId="22" fillId="6" borderId="0" xfId="0" applyNumberFormat="1" applyFont="1" applyFill="1"/>
    <xf numFmtId="0" fontId="27" fillId="6" borderId="7" xfId="0" applyFont="1" applyFill="1" applyBorder="1" applyAlignment="1">
      <alignment vertical="center" wrapText="1"/>
    </xf>
    <xf numFmtId="0" fontId="28" fillId="0" borderId="23" xfId="17" applyFont="1" applyBorder="1" applyAlignment="1">
      <alignment horizontal="center"/>
    </xf>
    <xf numFmtId="0" fontId="28" fillId="0" borderId="24" xfId="17" applyFont="1" applyBorder="1" applyAlignment="1">
      <alignment horizontal="center"/>
    </xf>
    <xf numFmtId="0" fontId="28" fillId="0" borderId="24" xfId="17" applyFont="1" applyBorder="1" applyAlignment="1">
      <alignment horizontal="center" wrapText="1"/>
    </xf>
    <xf numFmtId="165" fontId="28" fillId="0" borderId="24" xfId="17" applyNumberFormat="1" applyFont="1" applyBorder="1" applyAlignment="1">
      <alignment horizontal="center"/>
    </xf>
    <xf numFmtId="0" fontId="28" fillId="0" borderId="25" xfId="17" applyFont="1" applyBorder="1" applyAlignment="1">
      <alignment horizontal="center" wrapText="1"/>
    </xf>
    <xf numFmtId="0" fontId="28" fillId="0" borderId="26" xfId="17" applyFont="1" applyBorder="1" applyAlignment="1">
      <alignment horizontal="center"/>
    </xf>
    <xf numFmtId="0" fontId="28" fillId="0" borderId="0" xfId="17" applyFont="1" applyAlignment="1">
      <alignment horizontal="center"/>
    </xf>
    <xf numFmtId="0" fontId="29" fillId="0" borderId="27" xfId="17" applyFont="1" applyBorder="1" applyAlignment="1">
      <alignment horizontal="left"/>
    </xf>
    <xf numFmtId="0" fontId="31" fillId="0" borderId="29" xfId="18" applyFont="1" applyBorder="1" applyAlignment="1" applyProtection="1">
      <alignment horizontal="center"/>
    </xf>
    <xf numFmtId="0" fontId="32" fillId="0" borderId="0" xfId="17" applyFont="1"/>
    <xf numFmtId="0" fontId="29" fillId="0" borderId="29" xfId="17" applyFont="1" applyBorder="1" applyAlignment="1">
      <alignment horizontal="left"/>
    </xf>
    <xf numFmtId="165" fontId="29" fillId="0" borderId="29" xfId="17" applyNumberFormat="1" applyFont="1" applyBorder="1" applyAlignment="1">
      <alignment horizontal="left"/>
    </xf>
    <xf numFmtId="0" fontId="31" fillId="0" borderId="29" xfId="18" applyFont="1" applyBorder="1" applyAlignment="1" applyProtection="1">
      <alignment horizontal="left"/>
    </xf>
    <xf numFmtId="0" fontId="29" fillId="0" borderId="30" xfId="17" applyFont="1" applyBorder="1" applyAlignment="1">
      <alignment horizontal="left"/>
    </xf>
    <xf numFmtId="0" fontId="29" fillId="0" borderId="31" xfId="17" applyFont="1" applyBorder="1" applyAlignment="1">
      <alignment horizontal="left"/>
    </xf>
    <xf numFmtId="0" fontId="29" fillId="0" borderId="0" xfId="17" applyFont="1" applyAlignment="1">
      <alignment horizontal="left"/>
    </xf>
    <xf numFmtId="0" fontId="29" fillId="0" borderId="3" xfId="17" applyFont="1" applyBorder="1" applyAlignment="1">
      <alignment horizontal="left"/>
    </xf>
    <xf numFmtId="0" fontId="31" fillId="0" borderId="0" xfId="18" applyFont="1" applyBorder="1" applyAlignment="1" applyProtection="1">
      <alignment horizontal="center"/>
    </xf>
    <xf numFmtId="165" fontId="29" fillId="0" borderId="0" xfId="17" applyNumberFormat="1" applyFont="1" applyAlignment="1">
      <alignment horizontal="left"/>
    </xf>
    <xf numFmtId="0" fontId="31" fillId="0" borderId="0" xfId="18" applyFont="1" applyBorder="1" applyAlignment="1" applyProtection="1">
      <alignment horizontal="left"/>
    </xf>
    <xf numFmtId="0" fontId="29" fillId="0" borderId="33" xfId="17" applyFont="1" applyBorder="1" applyAlignment="1">
      <alignment horizontal="center"/>
    </xf>
    <xf numFmtId="0" fontId="29" fillId="0" borderId="0" xfId="17" applyFont="1" applyAlignment="1">
      <alignment horizontal="center"/>
    </xf>
    <xf numFmtId="0" fontId="29" fillId="0" borderId="18" xfId="17" applyFont="1" applyBorder="1" applyAlignment="1">
      <alignment horizontal="left"/>
    </xf>
    <xf numFmtId="0" fontId="29" fillId="0" borderId="34" xfId="17" applyFont="1" applyBorder="1" applyAlignment="1">
      <alignment horizontal="left"/>
    </xf>
    <xf numFmtId="0" fontId="31" fillId="0" borderId="2" xfId="18" applyFont="1" applyBorder="1" applyAlignment="1" applyProtection="1">
      <alignment horizontal="center"/>
    </xf>
    <xf numFmtId="0" fontId="32" fillId="0" borderId="2" xfId="17" applyFont="1" applyBorder="1"/>
    <xf numFmtId="0" fontId="29" fillId="0" borderId="2" xfId="17" applyFont="1" applyBorder="1" applyAlignment="1">
      <alignment horizontal="left"/>
    </xf>
    <xf numFmtId="165" fontId="29" fillId="0" borderId="2" xfId="17" applyNumberFormat="1" applyFont="1" applyBorder="1" applyAlignment="1">
      <alignment horizontal="left"/>
    </xf>
    <xf numFmtId="0" fontId="31" fillId="0" borderId="2" xfId="18" applyFont="1" applyBorder="1" applyAlignment="1" applyProtection="1">
      <alignment horizontal="left"/>
    </xf>
    <xf numFmtId="0" fontId="29" fillId="0" borderId="36" xfId="17" applyFont="1" applyBorder="1" applyAlignment="1">
      <alignment horizontal="center"/>
    </xf>
    <xf numFmtId="0" fontId="29" fillId="0" borderId="2" xfId="17" applyFont="1" applyBorder="1" applyAlignment="1">
      <alignment horizontal="center"/>
    </xf>
    <xf numFmtId="0" fontId="29" fillId="0" borderId="37" xfId="17" applyFont="1" applyBorder="1" applyAlignment="1">
      <alignment horizontal="left"/>
    </xf>
    <xf numFmtId="0" fontId="29" fillId="0" borderId="32" xfId="17" applyFont="1" applyBorder="1" applyAlignment="1">
      <alignment horizontal="left"/>
    </xf>
    <xf numFmtId="0" fontId="29" fillId="0" borderId="0" xfId="17" applyFont="1"/>
    <xf numFmtId="0" fontId="29" fillId="0" borderId="33" xfId="17" applyFont="1" applyBorder="1" applyAlignment="1">
      <alignment horizontal="left"/>
    </xf>
    <xf numFmtId="0" fontId="31" fillId="0" borderId="0" xfId="18" applyFont="1" applyAlignment="1" applyProtection="1"/>
    <xf numFmtId="165" fontId="29" fillId="0" borderId="18" xfId="17" applyNumberFormat="1" applyFont="1" applyBorder="1" applyAlignment="1">
      <alignment horizontal="left"/>
    </xf>
    <xf numFmtId="0" fontId="29" fillId="0" borderId="33" xfId="17" applyFont="1" applyBorder="1"/>
    <xf numFmtId="0" fontId="29" fillId="0" borderId="36" xfId="17" applyFont="1" applyBorder="1"/>
    <xf numFmtId="0" fontId="29" fillId="0" borderId="39" xfId="17" applyFont="1" applyBorder="1" applyAlignment="1">
      <alignment horizontal="left"/>
    </xf>
    <xf numFmtId="0" fontId="31" fillId="0" borderId="15" xfId="18" applyFont="1" applyBorder="1" applyAlignment="1" applyProtection="1">
      <alignment horizontal="center"/>
    </xf>
    <xf numFmtId="0" fontId="29" fillId="0" borderId="15" xfId="17" applyFont="1" applyBorder="1"/>
    <xf numFmtId="165" fontId="29" fillId="0" borderId="15" xfId="17" applyNumberFormat="1" applyFont="1" applyBorder="1" applyAlignment="1">
      <alignment horizontal="left"/>
    </xf>
    <xf numFmtId="0" fontId="31" fillId="0" borderId="15" xfId="18" applyFont="1" applyBorder="1" applyAlignment="1" applyProtection="1"/>
    <xf numFmtId="0" fontId="29" fillId="0" borderId="15" xfId="17" applyFont="1" applyBorder="1" applyAlignment="1">
      <alignment horizontal="center"/>
    </xf>
    <xf numFmtId="165" fontId="29" fillId="0" borderId="40" xfId="17" applyNumberFormat="1" applyFont="1" applyBorder="1"/>
    <xf numFmtId="0" fontId="29" fillId="0" borderId="32" xfId="17" applyFont="1" applyBorder="1" applyProtection="1">
      <protection locked="0"/>
    </xf>
    <xf numFmtId="0" fontId="29" fillId="0" borderId="0" xfId="17" applyFont="1" applyProtection="1">
      <protection locked="0"/>
    </xf>
    <xf numFmtId="0" fontId="29" fillId="0" borderId="18" xfId="17" applyFont="1" applyBorder="1"/>
    <xf numFmtId="165" fontId="29" fillId="0" borderId="0" xfId="17" applyNumberFormat="1" applyFont="1" applyProtection="1">
      <protection locked="0"/>
    </xf>
    <xf numFmtId="0" fontId="29" fillId="0" borderId="12" xfId="17" applyFont="1" applyBorder="1" applyProtection="1">
      <protection locked="0"/>
    </xf>
    <xf numFmtId="0" fontId="29" fillId="0" borderId="1" xfId="17" applyFont="1" applyBorder="1" applyProtection="1">
      <protection locked="0"/>
    </xf>
    <xf numFmtId="165" fontId="29" fillId="0" borderId="1" xfId="17" applyNumberFormat="1" applyFont="1" applyBorder="1" applyProtection="1">
      <protection locked="0"/>
    </xf>
    <xf numFmtId="0" fontId="29" fillId="0" borderId="1" xfId="17" applyFont="1" applyBorder="1"/>
    <xf numFmtId="0" fontId="29" fillId="0" borderId="6" xfId="17" applyFont="1" applyBorder="1"/>
    <xf numFmtId="165" fontId="32" fillId="0" borderId="0" xfId="17" applyNumberFormat="1" applyFont="1"/>
    <xf numFmtId="0" fontId="9" fillId="0" borderId="0" xfId="0" applyFont="1" applyBorder="1" applyAlignment="1">
      <alignment horizontal="left"/>
    </xf>
    <xf numFmtId="0" fontId="9" fillId="0" borderId="0" xfId="0" applyFont="1" applyBorder="1" applyAlignment="1">
      <alignment horizontal="center"/>
    </xf>
    <xf numFmtId="0" fontId="9" fillId="0" borderId="0" xfId="0" applyFont="1" applyBorder="1" applyAlignment="1">
      <alignment horizontal="right" wrapText="1"/>
    </xf>
    <xf numFmtId="0" fontId="3" fillId="3" borderId="16" xfId="0" applyFont="1" applyFill="1" applyBorder="1" applyAlignment="1">
      <alignment horizontal="center"/>
    </xf>
    <xf numFmtId="0" fontId="3" fillId="3" borderId="9" xfId="0" applyFont="1" applyFill="1" applyBorder="1" applyAlignment="1">
      <alignment horizontal="center"/>
    </xf>
    <xf numFmtId="0" fontId="3" fillId="3" borderId="17" xfId="0" applyFont="1" applyFill="1" applyBorder="1" applyAlignment="1">
      <alignment horizontal="center"/>
    </xf>
    <xf numFmtId="0" fontId="9" fillId="0" borderId="1" xfId="0" applyFont="1" applyBorder="1" applyAlignment="1">
      <alignment horizontal="center" wrapText="1" shrinkToFit="1"/>
    </xf>
    <xf numFmtId="44" fontId="4" fillId="0" borderId="8" xfId="4" applyFont="1" applyBorder="1" applyAlignment="1">
      <alignment horizontal="center"/>
    </xf>
    <xf numFmtId="0" fontId="9" fillId="0" borderId="1" xfId="0" applyFont="1" applyBorder="1" applyAlignment="1">
      <alignment horizontal="center"/>
    </xf>
    <xf numFmtId="0" fontId="9" fillId="0" borderId="1" xfId="0" applyFont="1" applyFill="1" applyBorder="1" applyAlignment="1">
      <alignment horizontal="center" wrapText="1"/>
    </xf>
    <xf numFmtId="0" fontId="15" fillId="0" borderId="0" xfId="0" applyFont="1" applyAlignment="1">
      <alignment horizontal="left"/>
    </xf>
    <xf numFmtId="0" fontId="15" fillId="0" borderId="0" xfId="0" applyFont="1" applyBorder="1" applyAlignment="1">
      <alignment horizontal="left" vertical="top" wrapText="1"/>
    </xf>
    <xf numFmtId="0" fontId="9" fillId="0" borderId="1" xfId="0" applyFont="1" applyBorder="1" applyAlignment="1">
      <alignment horizontal="center" wrapText="1"/>
    </xf>
    <xf numFmtId="0" fontId="9" fillId="0" borderId="0" xfId="0" applyFont="1" applyFill="1" applyBorder="1" applyAlignment="1">
      <alignment horizontal="center"/>
    </xf>
    <xf numFmtId="0" fontId="3" fillId="0" borderId="7" xfId="0" applyFont="1" applyBorder="1" applyAlignment="1">
      <alignment horizontal="center"/>
    </xf>
    <xf numFmtId="0" fontId="3" fillId="3" borderId="0" xfId="0" applyFont="1" applyFill="1" applyBorder="1" applyAlignment="1">
      <alignment horizontal="center" wrapText="1"/>
    </xf>
    <xf numFmtId="0" fontId="3" fillId="0" borderId="15" xfId="0" applyFont="1" applyBorder="1" applyAlignment="1">
      <alignment horizontal="center"/>
    </xf>
    <xf numFmtId="0" fontId="11" fillId="0" borderId="0" xfId="0" applyFont="1" applyFill="1" applyBorder="1" applyAlignment="1">
      <alignment horizontal="left"/>
    </xf>
    <xf numFmtId="0" fontId="9" fillId="0" borderId="1" xfId="0" applyFont="1" applyBorder="1" applyAlignment="1">
      <alignment horizontal="center" vertical="center"/>
    </xf>
    <xf numFmtId="44" fontId="4" fillId="0" borderId="5" xfId="4" applyFont="1" applyBorder="1" applyAlignment="1">
      <alignment horizontal="center" vertical="center"/>
    </xf>
    <xf numFmtId="0" fontId="8" fillId="0" borderId="7" xfId="0" applyFont="1" applyBorder="1" applyAlignment="1">
      <alignment horizontal="center"/>
    </xf>
    <xf numFmtId="0" fontId="10" fillId="0" borderId="7" xfId="0" applyFont="1" applyBorder="1" applyAlignment="1">
      <alignment horizontal="center"/>
    </xf>
    <xf numFmtId="0" fontId="14" fillId="0" borderId="7" xfId="0" applyFont="1" applyBorder="1" applyAlignment="1">
      <alignment horizontal="center"/>
    </xf>
    <xf numFmtId="0" fontId="8" fillId="2" borderId="7" xfId="0" applyFont="1" applyFill="1" applyBorder="1" applyAlignment="1">
      <alignment horizontal="center"/>
    </xf>
    <xf numFmtId="0" fontId="10" fillId="0" borderId="10" xfId="0" applyFont="1" applyBorder="1" applyAlignment="1">
      <alignment horizontal="center"/>
    </xf>
    <xf numFmtId="0" fontId="8" fillId="3" borderId="0" xfId="0" applyFont="1" applyFill="1" applyAlignment="1">
      <alignment horizontal="center"/>
    </xf>
    <xf numFmtId="0" fontId="10" fillId="0" borderId="7" xfId="0" applyFont="1" applyBorder="1" applyAlignment="1">
      <alignment horizontal="center" wrapText="1"/>
    </xf>
    <xf numFmtId="0" fontId="10" fillId="0" borderId="5" xfId="0" applyFont="1" applyBorder="1" applyAlignment="1">
      <alignment horizontal="center"/>
    </xf>
    <xf numFmtId="0" fontId="3" fillId="0" borderId="14" xfId="0" applyFont="1" applyFill="1" applyBorder="1" applyAlignment="1">
      <alignment horizontal="center"/>
    </xf>
    <xf numFmtId="8" fontId="3" fillId="0" borderId="10" xfId="1" applyNumberFormat="1" applyFont="1" applyFill="1" applyBorder="1" applyAlignment="1">
      <alignment horizontal="center" vertical="center"/>
    </xf>
    <xf numFmtId="43" fontId="3" fillId="0" borderId="5" xfId="1" applyNumberFormat="1" applyFont="1" applyFill="1" applyBorder="1" applyAlignment="1">
      <alignment horizontal="center" vertical="center"/>
    </xf>
    <xf numFmtId="43" fontId="3" fillId="0" borderId="11" xfId="1" applyNumberFormat="1" applyFont="1" applyFill="1" applyBorder="1" applyAlignment="1">
      <alignment horizontal="center" vertical="center"/>
    </xf>
    <xf numFmtId="44" fontId="3" fillId="0" borderId="10" xfId="4" applyFont="1" applyFill="1" applyBorder="1" applyAlignment="1">
      <alignment horizontal="center" vertical="center"/>
    </xf>
    <xf numFmtId="44" fontId="3" fillId="0" borderId="11" xfId="4" applyFont="1" applyFill="1" applyBorder="1" applyAlignment="1">
      <alignment horizontal="center" vertical="center"/>
    </xf>
    <xf numFmtId="0" fontId="3" fillId="0" borderId="10" xfId="0" applyFont="1" applyFill="1" applyBorder="1" applyAlignment="1">
      <alignment vertical="center" wrapText="1"/>
    </xf>
    <xf numFmtId="0" fontId="3" fillId="0" borderId="5" xfId="0" applyFont="1" applyFill="1" applyBorder="1" applyAlignment="1">
      <alignment vertical="center" wrapText="1"/>
    </xf>
    <xf numFmtId="0" fontId="3" fillId="0" borderId="11" xfId="0" applyFont="1" applyFill="1" applyBorder="1" applyAlignment="1">
      <alignment vertical="center" wrapText="1"/>
    </xf>
    <xf numFmtId="8" fontId="3" fillId="0" borderId="5" xfId="1" applyNumberFormat="1" applyFont="1" applyFill="1" applyBorder="1" applyAlignment="1">
      <alignment horizontal="center" vertical="center"/>
    </xf>
    <xf numFmtId="8" fontId="3" fillId="0" borderId="11" xfId="1" applyNumberFormat="1" applyFont="1" applyFill="1" applyBorder="1" applyAlignment="1">
      <alignment horizontal="center" vertical="center"/>
    </xf>
    <xf numFmtId="0" fontId="3" fillId="0" borderId="10" xfId="0" applyFont="1" applyFill="1" applyBorder="1" applyAlignment="1">
      <alignment vertical="center"/>
    </xf>
    <xf numFmtId="0" fontId="3" fillId="0" borderId="5" xfId="0" applyFont="1" applyFill="1" applyBorder="1" applyAlignment="1">
      <alignment vertical="center"/>
    </xf>
    <xf numFmtId="0" fontId="3" fillId="0" borderId="11" xfId="0" applyFont="1" applyFill="1" applyBorder="1" applyAlignment="1">
      <alignment vertical="center"/>
    </xf>
    <xf numFmtId="44" fontId="3" fillId="2" borderId="13" xfId="4" applyFont="1" applyFill="1" applyBorder="1" applyAlignment="1">
      <alignment horizontal="center" vertical="center"/>
    </xf>
    <xf numFmtId="43" fontId="3" fillId="0" borderId="10" xfId="1" applyNumberFormat="1" applyFont="1" applyFill="1" applyBorder="1" applyAlignment="1">
      <alignment horizontal="center" vertical="center"/>
    </xf>
    <xf numFmtId="44" fontId="3" fillId="0" borderId="7" xfId="4" applyFont="1" applyFill="1" applyBorder="1" applyAlignment="1">
      <alignment horizontal="center" vertical="center"/>
    </xf>
    <xf numFmtId="0" fontId="9" fillId="0" borderId="0" xfId="0" applyFont="1" applyBorder="1" applyAlignment="1">
      <alignment horizontal="left" wrapText="1"/>
    </xf>
    <xf numFmtId="49" fontId="9" fillId="0" borderId="1" xfId="0" applyNumberFormat="1" applyFont="1" applyBorder="1" applyAlignment="1">
      <alignment horizontal="center" wrapText="1"/>
    </xf>
    <xf numFmtId="0" fontId="3" fillId="0" borderId="0" xfId="0" applyFont="1" applyBorder="1" applyAlignment="1">
      <alignment horizontal="center"/>
    </xf>
    <xf numFmtId="44" fontId="4" fillId="0" borderId="1" xfId="4" applyFont="1" applyBorder="1" applyAlignment="1">
      <alignment horizontal="center" vertical="center"/>
    </xf>
    <xf numFmtId="43" fontId="4" fillId="0" borderId="5" xfId="1" applyFont="1" applyBorder="1" applyAlignment="1">
      <alignment horizontal="center"/>
    </xf>
    <xf numFmtId="0" fontId="16" fillId="0" borderId="14" xfId="0" applyFont="1" applyBorder="1" applyAlignment="1">
      <alignment horizontal="left"/>
    </xf>
    <xf numFmtId="0" fontId="3" fillId="0" borderId="2" xfId="0" applyFont="1" applyBorder="1" applyAlignment="1">
      <alignment horizontal="center"/>
    </xf>
    <xf numFmtId="43" fontId="4" fillId="0" borderId="1" xfId="1" applyFont="1" applyBorder="1" applyAlignment="1">
      <alignment horizontal="center"/>
    </xf>
    <xf numFmtId="0" fontId="9" fillId="2" borderId="11" xfId="0" applyFont="1" applyFill="1" applyBorder="1" applyAlignment="1">
      <alignment horizontal="center"/>
    </xf>
    <xf numFmtId="0" fontId="9" fillId="2" borderId="7" xfId="0" applyFont="1" applyFill="1" applyBorder="1" applyAlignment="1">
      <alignment horizontal="center"/>
    </xf>
    <xf numFmtId="0" fontId="13" fillId="0" borderId="0" xfId="0" quotePrefix="1" applyFont="1" applyBorder="1" applyAlignment="1">
      <alignment horizontal="left"/>
    </xf>
    <xf numFmtId="0" fontId="9" fillId="0" borderId="9" xfId="0" applyFont="1" applyBorder="1" applyAlignment="1">
      <alignment horizontal="right"/>
    </xf>
    <xf numFmtId="0" fontId="9" fillId="0" borderId="0" xfId="0" applyFont="1" applyAlignment="1">
      <alignment horizontal="center"/>
    </xf>
    <xf numFmtId="0" fontId="11" fillId="0" borderId="0" xfId="0" applyFont="1" applyBorder="1" applyAlignment="1">
      <alignment horizontal="left"/>
    </xf>
    <xf numFmtId="44" fontId="9" fillId="0" borderId="8" xfId="4" applyFont="1" applyBorder="1" applyAlignment="1">
      <alignment horizontal="center"/>
    </xf>
    <xf numFmtId="43" fontId="4" fillId="0" borderId="8" xfId="0" applyNumberFormat="1" applyFont="1" applyBorder="1" applyAlignment="1">
      <alignment horizontal="center"/>
    </xf>
    <xf numFmtId="43" fontId="4" fillId="0" borderId="2" xfId="0" applyNumberFormat="1" applyFont="1" applyBorder="1" applyAlignment="1">
      <alignment horizontal="center"/>
    </xf>
    <xf numFmtId="0" fontId="9" fillId="0" borderId="1" xfId="0" applyFont="1" applyFill="1" applyBorder="1" applyAlignment="1">
      <alignment horizontal="center"/>
    </xf>
    <xf numFmtId="0" fontId="10" fillId="0" borderId="0" xfId="0" applyFont="1" applyFill="1" applyBorder="1" applyAlignment="1">
      <alignment horizontal="left"/>
    </xf>
    <xf numFmtId="0" fontId="14" fillId="0" borderId="5" xfId="0" applyFont="1" applyFill="1" applyBorder="1" applyAlignment="1">
      <alignment horizontal="center"/>
    </xf>
    <xf numFmtId="0" fontId="14" fillId="0" borderId="11" xfId="0" applyFont="1" applyFill="1" applyBorder="1" applyAlignment="1">
      <alignment horizontal="center"/>
    </xf>
    <xf numFmtId="0" fontId="8" fillId="2" borderId="5" xfId="0" applyFont="1" applyFill="1" applyBorder="1" applyAlignment="1">
      <alignment horizontal="center"/>
    </xf>
    <xf numFmtId="0" fontId="8" fillId="2" borderId="11" xfId="0" applyFont="1" applyFill="1" applyBorder="1" applyAlignment="1">
      <alignment horizontal="center"/>
    </xf>
    <xf numFmtId="0" fontId="14" fillId="0" borderId="7" xfId="0" applyFont="1" applyFill="1" applyBorder="1" applyAlignment="1">
      <alignment horizontal="center"/>
    </xf>
    <xf numFmtId="0" fontId="10" fillId="0" borderId="12" xfId="0" applyFont="1" applyBorder="1" applyAlignment="1">
      <alignment horizontal="center"/>
    </xf>
    <xf numFmtId="0" fontId="9" fillId="0" borderId="18" xfId="0" applyFont="1" applyBorder="1" applyAlignment="1">
      <alignment horizontal="left"/>
    </xf>
    <xf numFmtId="0" fontId="9" fillId="0" borderId="7" xfId="0" applyFont="1" applyFill="1" applyBorder="1" applyAlignment="1">
      <alignment horizontal="center"/>
    </xf>
    <xf numFmtId="0" fontId="9" fillId="0" borderId="10"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11" xfId="0" applyFont="1" applyFill="1" applyBorder="1" applyAlignment="1">
      <alignment horizontal="left" vertical="top" wrapText="1"/>
    </xf>
    <xf numFmtId="0" fontId="16" fillId="0" borderId="0" xfId="0" applyFont="1" applyFill="1" applyAlignment="1">
      <alignment horizontal="left"/>
    </xf>
    <xf numFmtId="0" fontId="8" fillId="2" borderId="10" xfId="0" applyFont="1" applyFill="1" applyBorder="1" applyAlignment="1">
      <alignment horizontal="center"/>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9" fillId="0" borderId="11" xfId="0" applyFont="1" applyBorder="1" applyAlignment="1">
      <alignment horizontal="left" vertical="center" wrapText="1"/>
    </xf>
    <xf numFmtId="0" fontId="9" fillId="3" borderId="7" xfId="0" applyFont="1" applyFill="1" applyBorder="1" applyAlignment="1">
      <alignment horizontal="center"/>
    </xf>
    <xf numFmtId="43" fontId="9" fillId="0" borderId="7" xfId="1" applyFont="1" applyFill="1" applyBorder="1" applyAlignment="1">
      <alignment horizontal="center"/>
    </xf>
    <xf numFmtId="43" fontId="9" fillId="0" borderId="7" xfId="1" applyFont="1" applyBorder="1" applyAlignment="1">
      <alignment horizontal="center"/>
    </xf>
    <xf numFmtId="43" fontId="9" fillId="4" borderId="10" xfId="1" applyFont="1" applyFill="1" applyBorder="1" applyAlignment="1">
      <alignment horizontal="center" wrapText="1"/>
    </xf>
    <xf numFmtId="43" fontId="9" fillId="4" borderId="11" xfId="1" applyFont="1" applyFill="1" applyBorder="1" applyAlignment="1">
      <alignment horizontal="center" wrapText="1"/>
    </xf>
    <xf numFmtId="43" fontId="9" fillId="0" borderId="7" xfId="1" applyFont="1" applyFill="1" applyBorder="1" applyAlignment="1">
      <alignment horizontal="center" wrapText="1"/>
    </xf>
    <xf numFmtId="0" fontId="10" fillId="0" borderId="1" xfId="0" applyFont="1" applyFill="1" applyBorder="1" applyAlignment="1">
      <alignment horizontal="center"/>
    </xf>
    <xf numFmtId="0" fontId="10" fillId="0" borderId="6" xfId="0" applyFont="1" applyFill="1" applyBorder="1" applyAlignment="1">
      <alignment horizontal="center"/>
    </xf>
    <xf numFmtId="0" fontId="9" fillId="0" borderId="0" xfId="0" applyFont="1" applyBorder="1" applyAlignment="1">
      <alignment horizont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43" fontId="9" fillId="0" borderId="10" xfId="1" applyFont="1" applyFill="1" applyBorder="1" applyAlignment="1">
      <alignment horizontal="center"/>
    </xf>
    <xf numFmtId="43" fontId="9" fillId="0" borderId="11" xfId="1" applyFont="1" applyFill="1" applyBorder="1" applyAlignment="1">
      <alignment horizontal="center"/>
    </xf>
    <xf numFmtId="0" fontId="9" fillId="0" borderId="0" xfId="0" applyFont="1" applyAlignment="1">
      <alignment horizontal="left" vertical="center" wrapText="1"/>
    </xf>
    <xf numFmtId="0" fontId="9" fillId="0" borderId="0" xfId="0" applyFont="1" applyBorder="1" applyAlignment="1">
      <alignment horizontal="left" vertical="center" wrapText="1"/>
    </xf>
    <xf numFmtId="0" fontId="9" fillId="0" borderId="0" xfId="0" applyFont="1" applyAlignment="1">
      <alignment horizontal="left" vertical="center"/>
    </xf>
    <xf numFmtId="0" fontId="9" fillId="0" borderId="0" xfId="0" applyNumberFormat="1" applyFont="1" applyBorder="1" applyAlignment="1">
      <alignment horizontal="left" vertical="top" wrapText="1"/>
    </xf>
    <xf numFmtId="0" fontId="9" fillId="0" borderId="0" xfId="0" applyFont="1" applyFill="1" applyBorder="1" applyAlignment="1">
      <alignment horizontal="left" vertical="center" wrapText="1"/>
    </xf>
    <xf numFmtId="0" fontId="9" fillId="0" borderId="0" xfId="0" applyFont="1" applyAlignment="1">
      <alignment horizontal="left"/>
    </xf>
    <xf numFmtId="0" fontId="9" fillId="0" borderId="0" xfId="0" applyFont="1" applyAlignment="1">
      <alignment horizontal="left" wrapText="1"/>
    </xf>
    <xf numFmtId="0" fontId="29" fillId="0" borderId="28" xfId="17" applyFont="1" applyBorder="1" applyAlignment="1">
      <alignment horizontal="center" vertical="center" textRotation="70"/>
    </xf>
    <xf numFmtId="0" fontId="29" fillId="0" borderId="32" xfId="17" applyFont="1" applyBorder="1" applyAlignment="1">
      <alignment horizontal="center" vertical="center" textRotation="70"/>
    </xf>
    <xf numFmtId="0" fontId="29" fillId="0" borderId="35" xfId="17" applyFont="1" applyBorder="1" applyAlignment="1">
      <alignment horizontal="center" vertical="center" textRotation="70"/>
    </xf>
    <xf numFmtId="0" fontId="29" fillId="0" borderId="3" xfId="17" applyFont="1" applyBorder="1" applyAlignment="1">
      <alignment horizontal="center" vertical="center" textRotation="66" wrapText="1"/>
    </xf>
    <xf numFmtId="0" fontId="29" fillId="0" borderId="38" xfId="17" applyFont="1" applyBorder="1" applyAlignment="1">
      <alignment horizontal="center" vertical="center" textRotation="67" wrapText="1"/>
    </xf>
    <xf numFmtId="0" fontId="29" fillId="0" borderId="3" xfId="17" applyFont="1" applyBorder="1" applyAlignment="1">
      <alignment horizontal="center" vertical="center" textRotation="67" wrapText="1"/>
    </xf>
    <xf numFmtId="0" fontId="29" fillId="0" borderId="4" xfId="17" applyFont="1" applyBorder="1" applyAlignment="1">
      <alignment horizontal="center" vertical="center" textRotation="67" wrapText="1"/>
    </xf>
    <xf numFmtId="0" fontId="3" fillId="0" borderId="10" xfId="0" applyFont="1" applyBorder="1" applyAlignment="1">
      <alignment vertical="center" wrapText="1"/>
    </xf>
    <xf numFmtId="0" fontId="3" fillId="0" borderId="5" xfId="0" applyFont="1" applyBorder="1" applyAlignment="1">
      <alignment vertical="center" wrapText="1"/>
    </xf>
    <xf numFmtId="0" fontId="3" fillId="0" borderId="11" xfId="0" applyFont="1" applyBorder="1" applyAlignment="1">
      <alignment vertical="center" wrapText="1"/>
    </xf>
    <xf numFmtId="43" fontId="3" fillId="0" borderId="5" xfId="1" applyFont="1" applyFill="1" applyBorder="1" applyAlignment="1">
      <alignment horizontal="center" vertical="center"/>
    </xf>
    <xf numFmtId="43" fontId="3" fillId="0" borderId="11" xfId="1" applyFont="1" applyFill="1" applyBorder="1" applyAlignment="1">
      <alignment horizontal="center" vertical="center"/>
    </xf>
  </cellXfs>
  <cellStyles count="19">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Hyperlink 2" xfId="18" xr:uid="{A37EC588-ED44-4C84-8EDA-A685D76ED098}"/>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4" xfId="17" xr:uid="{59C4C0EC-D765-4AF3-A51D-71A30BBDA443}"/>
    <cellStyle name="Normal 5" xfId="16" xr:uid="{00000000-0005-0000-0000-000010000000}"/>
  </cellStyles>
  <dxfs count="2">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767886</xdr:colOff>
      <xdr:row>7</xdr:row>
      <xdr:rowOff>244429</xdr:rowOff>
    </xdr:from>
    <xdr:to>
      <xdr:col>0</xdr:col>
      <xdr:colOff>957479</xdr:colOff>
      <xdr:row>7</xdr:row>
      <xdr:rowOff>415137</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7886" y="2317517"/>
          <a:ext cx="189593" cy="170708"/>
        </a:xfrm>
        <a:prstGeom prst="rect">
          <a:avLst/>
        </a:prstGeom>
        <a:solidFill>
          <a:srgbClr val="FFFFFF"/>
        </a:solidFill>
        <a:ln w="9525">
          <a:solidFill>
            <a:srgbClr val="000000"/>
          </a:solidFill>
          <a:miter lim="800000"/>
          <a:headEnd/>
          <a:tailEnd/>
        </a:ln>
      </xdr:spPr>
      <xdr:txBody>
        <a:bodyPr anchor="ctr"/>
        <a:lstStyle/>
        <a:p>
          <a:pPr algn="ctr"/>
          <a:endParaRPr lang="en-US"/>
        </a:p>
        <a:p>
          <a:pPr algn="ctr"/>
          <a:r>
            <a:rPr lang="en-US"/>
            <a:t>x</a:t>
          </a:r>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88602</xdr:colOff>
      <xdr:row>30</xdr:row>
      <xdr:rowOff>26228</xdr:rowOff>
    </xdr:to>
    <xdr:pic>
      <xdr:nvPicPr>
        <xdr:cNvPr id="2" name="Picture 1">
          <a:extLst>
            <a:ext uri="{FF2B5EF4-FFF2-40B4-BE49-F238E27FC236}">
              <a16:creationId xmlns:a16="http://schemas.microsoft.com/office/drawing/2014/main" id="{456AA5B2-BCA7-4CB7-B6CC-EBEC622F691F}"/>
            </a:ext>
          </a:extLst>
        </xdr:cNvPr>
        <xdr:cNvPicPr>
          <a:picLocks noChangeAspect="1"/>
        </xdr:cNvPicPr>
      </xdr:nvPicPr>
      <xdr:blipFill>
        <a:blip xmlns:r="http://schemas.openxmlformats.org/officeDocument/2006/relationships" r:embed="rId1"/>
        <a:stretch>
          <a:fillRect/>
        </a:stretch>
      </xdr:blipFill>
      <xdr:spPr>
        <a:xfrm>
          <a:off x="0" y="0"/>
          <a:ext cx="3746202" cy="48839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465981</xdr:colOff>
      <xdr:row>22</xdr:row>
      <xdr:rowOff>37670</xdr:rowOff>
    </xdr:to>
    <xdr:pic>
      <xdr:nvPicPr>
        <xdr:cNvPr id="2" name="Picture 1">
          <a:extLst>
            <a:ext uri="{FF2B5EF4-FFF2-40B4-BE49-F238E27FC236}">
              <a16:creationId xmlns:a16="http://schemas.microsoft.com/office/drawing/2014/main" id="{916DCBE1-1FE1-483E-B84D-CB7FA8AFE6E9}"/>
            </a:ext>
          </a:extLst>
        </xdr:cNvPr>
        <xdr:cNvPicPr>
          <a:picLocks noChangeAspect="1"/>
        </xdr:cNvPicPr>
      </xdr:nvPicPr>
      <xdr:blipFill>
        <a:blip xmlns:r="http://schemas.openxmlformats.org/officeDocument/2006/relationships" r:embed="rId1"/>
        <a:stretch>
          <a:fillRect/>
        </a:stretch>
      </xdr:blipFill>
      <xdr:spPr>
        <a:xfrm>
          <a:off x="0" y="161925"/>
          <a:ext cx="5952381" cy="3438095"/>
        </a:xfrm>
        <a:prstGeom prst="rect">
          <a:avLst/>
        </a:prstGeom>
      </xdr:spPr>
    </xdr:pic>
    <xdr:clientData/>
  </xdr:twoCellAnchor>
  <xdr:twoCellAnchor editAs="oneCell">
    <xdr:from>
      <xdr:col>0</xdr:col>
      <xdr:colOff>0</xdr:colOff>
      <xdr:row>24</xdr:row>
      <xdr:rowOff>0</xdr:rowOff>
    </xdr:from>
    <xdr:to>
      <xdr:col>10</xdr:col>
      <xdr:colOff>419100</xdr:colOff>
      <xdr:row>38</xdr:row>
      <xdr:rowOff>102177</xdr:rowOff>
    </xdr:to>
    <xdr:pic>
      <xdr:nvPicPr>
        <xdr:cNvPr id="3" name="Picture 2">
          <a:extLst>
            <a:ext uri="{FF2B5EF4-FFF2-40B4-BE49-F238E27FC236}">
              <a16:creationId xmlns:a16="http://schemas.microsoft.com/office/drawing/2014/main" id="{587E4147-F2BB-4CC2-BDF4-0D251F324744}"/>
            </a:ext>
          </a:extLst>
        </xdr:cNvPr>
        <xdr:cNvPicPr>
          <a:picLocks noChangeAspect="1"/>
        </xdr:cNvPicPr>
      </xdr:nvPicPr>
      <xdr:blipFill>
        <a:blip xmlns:r="http://schemas.openxmlformats.org/officeDocument/2006/relationships" r:embed="rId2"/>
        <a:stretch>
          <a:fillRect/>
        </a:stretch>
      </xdr:blipFill>
      <xdr:spPr>
        <a:xfrm>
          <a:off x="0" y="3886200"/>
          <a:ext cx="6515100" cy="23691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8" Type="http://schemas.openxmlformats.org/officeDocument/2006/relationships/hyperlink" Target="http://sine.ni.com/nips/cds/view/p/lang/en/nid/211725" TargetMode="External"/><Relationship Id="rId13" Type="http://schemas.openxmlformats.org/officeDocument/2006/relationships/hyperlink" Target="http://sine.ni.com/nips/cds/view/p/lang/en/nid/207535" TargetMode="External"/><Relationship Id="rId18" Type="http://schemas.openxmlformats.org/officeDocument/2006/relationships/hyperlink" Target="cDAQ-9179.pdf" TargetMode="External"/><Relationship Id="rId26" Type="http://schemas.openxmlformats.org/officeDocument/2006/relationships/printerSettings" Target="../printerSettings/printerSettings6.bin"/><Relationship Id="rId3" Type="http://schemas.openxmlformats.org/officeDocument/2006/relationships/hyperlink" Target="http://sine.ni.com/nips/cds/view/p/lang/en/nid/208800" TargetMode="External"/><Relationship Id="rId21" Type="http://schemas.openxmlformats.org/officeDocument/2006/relationships/hyperlink" Target="http://sine.ni.com/nips/cds/view/modelpopup/p/pcat/13799/lang/en" TargetMode="External"/><Relationship Id="rId7" Type="http://schemas.openxmlformats.org/officeDocument/2006/relationships/hyperlink" Target="NI9375.pdf" TargetMode="External"/><Relationship Id="rId12" Type="http://schemas.openxmlformats.org/officeDocument/2006/relationships/hyperlink" Target="cDAQ-9171.pdf" TargetMode="External"/><Relationship Id="rId17" Type="http://schemas.openxmlformats.org/officeDocument/2006/relationships/hyperlink" Target="http://sine.ni.com/nips/cds/view/p/lang/en/nid/213241" TargetMode="External"/><Relationship Id="rId25" Type="http://schemas.openxmlformats.org/officeDocument/2006/relationships/hyperlink" Target="http://sine.ni.com/nips/cds/view/modelpopup/p/pcat/18633/lang/en" TargetMode="External"/><Relationship Id="rId2" Type="http://schemas.openxmlformats.org/officeDocument/2006/relationships/hyperlink" Target="http://sine.ni.com/nips/cds/view/p/lang/en/nid/208811" TargetMode="External"/><Relationship Id="rId16" Type="http://schemas.openxmlformats.org/officeDocument/2006/relationships/hyperlink" Target="cDAQ-9178.pdf" TargetMode="External"/><Relationship Id="rId20" Type="http://schemas.openxmlformats.org/officeDocument/2006/relationships/hyperlink" Target="NI9217.pdf" TargetMode="External"/><Relationship Id="rId1" Type="http://schemas.openxmlformats.org/officeDocument/2006/relationships/hyperlink" Target="NI9403.pdf" TargetMode="External"/><Relationship Id="rId6" Type="http://schemas.openxmlformats.org/officeDocument/2006/relationships/hyperlink" Target="http://sine.ni.com/nips/cds/view/p/lang/en/nid/208808" TargetMode="External"/><Relationship Id="rId11" Type="http://schemas.openxmlformats.org/officeDocument/2006/relationships/hyperlink" Target="http://sine.ni.com/nips/cds/view/p/lang/en/nid/209817" TargetMode="External"/><Relationship Id="rId24" Type="http://schemas.openxmlformats.org/officeDocument/2006/relationships/hyperlink" Target="http://sine.ni.com/nips/cds/view/modelpopup/p/pcat/13799/lang/en" TargetMode="External"/><Relationship Id="rId5" Type="http://schemas.openxmlformats.org/officeDocument/2006/relationships/hyperlink" Target="NI9263.pdf" TargetMode="External"/><Relationship Id="rId15" Type="http://schemas.openxmlformats.org/officeDocument/2006/relationships/hyperlink" Target="http://sine.ni.com/nips/cds/view/p/lang/en/nid/207534" TargetMode="External"/><Relationship Id="rId23" Type="http://schemas.openxmlformats.org/officeDocument/2006/relationships/hyperlink" Target="http://sine.ni.com/nips/cds/view/modelpopup/p/pcat/18633/lang/en" TargetMode="External"/><Relationship Id="rId10" Type="http://schemas.openxmlformats.org/officeDocument/2006/relationships/hyperlink" Target="http://sine.ni.com/nips/cds/view/p/lang/en/nid/210842" TargetMode="External"/><Relationship Id="rId19" Type="http://schemas.openxmlformats.org/officeDocument/2006/relationships/hyperlink" Target="http://sine.ni.com/nips/cds/view/p/lang/en/nid/203514" TargetMode="External"/><Relationship Id="rId4" Type="http://schemas.openxmlformats.org/officeDocument/2006/relationships/hyperlink" Target="NI9205.pdf" TargetMode="External"/><Relationship Id="rId9" Type="http://schemas.openxmlformats.org/officeDocument/2006/relationships/hyperlink" Target="NI9482.pdf" TargetMode="External"/><Relationship Id="rId14" Type="http://schemas.openxmlformats.org/officeDocument/2006/relationships/hyperlink" Target="cDAQ-9174.pdf" TargetMode="External"/><Relationship Id="rId22" Type="http://schemas.openxmlformats.org/officeDocument/2006/relationships/hyperlink" Target="http://sine.ni.com/nips/cds/view/modelpopup/p/pcat/13799/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D6" sqref="D6:L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94" t="s">
        <v>41</v>
      </c>
      <c r="B1" s="194"/>
      <c r="C1" s="58"/>
      <c r="D1" s="58"/>
      <c r="E1" s="18"/>
      <c r="F1" s="18"/>
      <c r="G1" s="18"/>
      <c r="H1" s="18"/>
      <c r="I1" s="18"/>
      <c r="J1" s="187" t="s">
        <v>78</v>
      </c>
      <c r="K1" s="188"/>
      <c r="L1" s="188"/>
      <c r="M1" s="188"/>
      <c r="N1" s="188"/>
      <c r="O1" s="188"/>
      <c r="P1" s="189"/>
    </row>
    <row r="2" spans="1:16" ht="36" customHeight="1" x14ac:dyDescent="0.25">
      <c r="A2" s="195" t="s">
        <v>90</v>
      </c>
      <c r="B2" s="195"/>
      <c r="C2" s="195"/>
      <c r="D2" s="195"/>
      <c r="E2" s="195"/>
      <c r="F2" s="195"/>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84" t="s">
        <v>81</v>
      </c>
      <c r="B6" s="184"/>
      <c r="C6" s="184"/>
      <c r="D6" s="190" t="s">
        <v>295</v>
      </c>
      <c r="E6" s="190"/>
      <c r="F6" s="190"/>
      <c r="G6" s="190"/>
      <c r="H6" s="190"/>
      <c r="I6" s="190"/>
      <c r="J6" s="190"/>
      <c r="K6" s="190"/>
      <c r="L6" s="190"/>
    </row>
    <row r="7" spans="1:16" ht="31.5" customHeight="1" x14ac:dyDescent="0.25">
      <c r="A7" s="33" t="s">
        <v>46</v>
      </c>
      <c r="B7" s="202" t="s">
        <v>186</v>
      </c>
      <c r="C7" s="202"/>
      <c r="D7" s="202"/>
      <c r="E7" s="202"/>
      <c r="F7" s="202"/>
      <c r="G7" s="202"/>
      <c r="H7" s="2"/>
      <c r="I7" s="240" t="s">
        <v>47</v>
      </c>
      <c r="J7" s="240"/>
      <c r="K7" s="36" t="s">
        <v>190</v>
      </c>
      <c r="L7" s="186" t="s">
        <v>48</v>
      </c>
      <c r="M7" s="186"/>
      <c r="N7" s="186"/>
      <c r="O7" s="192" t="s">
        <v>187</v>
      </c>
      <c r="P7" s="192"/>
    </row>
    <row r="8" spans="1:16" ht="6.75" customHeight="1" x14ac:dyDescent="0.25">
      <c r="A8" s="34"/>
      <c r="C8" s="2"/>
      <c r="D8" s="2"/>
      <c r="E8" s="2"/>
      <c r="F8" s="2"/>
      <c r="G8" s="2"/>
      <c r="H8" s="2"/>
      <c r="I8" s="2"/>
      <c r="J8" s="2"/>
    </row>
    <row r="9" spans="1:16" ht="27.2" customHeight="1" x14ac:dyDescent="0.25">
      <c r="A9" s="33" t="s">
        <v>85</v>
      </c>
      <c r="B9" s="192" t="s">
        <v>191</v>
      </c>
      <c r="C9" s="192"/>
      <c r="D9" s="192"/>
      <c r="E9" s="192"/>
      <c r="F9" s="192"/>
      <c r="G9" s="35" t="s">
        <v>76</v>
      </c>
      <c r="H9" s="196" t="s">
        <v>192</v>
      </c>
      <c r="I9" s="196"/>
      <c r="J9" s="19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93" t="s">
        <v>197</v>
      </c>
      <c r="C11" s="193"/>
      <c r="D11" s="193"/>
      <c r="E11" s="193"/>
      <c r="F11" s="193"/>
      <c r="G11" s="35" t="s">
        <v>76</v>
      </c>
      <c r="H11" s="196" t="s">
        <v>198</v>
      </c>
      <c r="I11" s="196"/>
      <c r="J11" s="19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239" t="s">
        <v>24</v>
      </c>
      <c r="B13" s="239"/>
      <c r="C13" s="239"/>
      <c r="D13" s="239"/>
      <c r="E13" s="239"/>
      <c r="F13" s="60" t="s">
        <v>83</v>
      </c>
      <c r="G13" s="192"/>
      <c r="H13" s="192"/>
      <c r="I13" s="192"/>
      <c r="J13" s="192"/>
      <c r="K13" s="37"/>
      <c r="L13" s="38"/>
      <c r="M13" s="38"/>
      <c r="N13" s="38"/>
      <c r="O13" s="197"/>
      <c r="P13" s="197"/>
    </row>
    <row r="14" spans="1:16" ht="27.2" customHeight="1" x14ac:dyDescent="0.25">
      <c r="A14" s="184" t="s">
        <v>88</v>
      </c>
      <c r="B14" s="184"/>
      <c r="C14" s="184"/>
      <c r="D14" s="65" t="s">
        <v>96</v>
      </c>
      <c r="E14" s="40"/>
      <c r="F14" s="42" t="s">
        <v>44</v>
      </c>
      <c r="G14" s="196" t="s">
        <v>196</v>
      </c>
      <c r="H14" s="196"/>
      <c r="I14" s="196"/>
      <c r="J14" s="196"/>
      <c r="K14" s="35" t="s">
        <v>45</v>
      </c>
      <c r="L14" s="196" t="s">
        <v>196</v>
      </c>
      <c r="M14" s="196"/>
      <c r="N14" s="41"/>
      <c r="O14" s="38"/>
      <c r="P14" s="34"/>
    </row>
    <row r="15" spans="1:16" ht="60.75" customHeight="1" x14ac:dyDescent="0.25">
      <c r="A15" s="37"/>
      <c r="B15" s="37"/>
      <c r="C15" s="42" t="s">
        <v>89</v>
      </c>
      <c r="D15" s="70" t="s">
        <v>97</v>
      </c>
      <c r="E15" s="40"/>
      <c r="F15" s="229" t="s">
        <v>84</v>
      </c>
      <c r="G15" s="229"/>
      <c r="H15" s="229"/>
      <c r="I15" s="229"/>
      <c r="J15" s="230" t="s">
        <v>195</v>
      </c>
      <c r="K15" s="230"/>
      <c r="L15" s="230"/>
      <c r="M15" s="230"/>
      <c r="N15" s="230"/>
      <c r="O15" s="230"/>
      <c r="P15" s="230"/>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231"/>
      <c r="L17" s="231"/>
      <c r="M17" s="2"/>
      <c r="N17" s="2"/>
      <c r="O17" s="2"/>
      <c r="R17" s="2"/>
    </row>
    <row r="18" spans="1:18" ht="18.75" customHeight="1" x14ac:dyDescent="0.25">
      <c r="A18" s="201" t="s">
        <v>51</v>
      </c>
      <c r="B18" s="201"/>
      <c r="C18" s="201"/>
      <c r="D18" s="201"/>
      <c r="E18" s="8"/>
      <c r="F18" s="242" t="s">
        <v>52</v>
      </c>
      <c r="G18" s="242"/>
      <c r="H18" s="242"/>
      <c r="I18" s="242"/>
      <c r="J18" s="242"/>
      <c r="K18" s="242"/>
      <c r="L18" s="242"/>
      <c r="N18" s="199" t="s">
        <v>79</v>
      </c>
      <c r="O18" s="199"/>
      <c r="P18" s="199"/>
    </row>
    <row r="19" spans="1:18" ht="30.95" customHeight="1" x14ac:dyDescent="0.25">
      <c r="A19" s="184" t="s">
        <v>91</v>
      </c>
      <c r="B19" s="184"/>
      <c r="C19" s="232">
        <f>K38</f>
        <v>16112.796</v>
      </c>
      <c r="D19" s="232"/>
      <c r="E19" s="3"/>
      <c r="F19" s="184" t="s">
        <v>100</v>
      </c>
      <c r="G19" s="184"/>
      <c r="H19" s="184"/>
      <c r="I19" s="184"/>
      <c r="J19" s="184"/>
      <c r="K19" s="232"/>
      <c r="L19" s="232"/>
      <c r="N19" s="198"/>
      <c r="O19" s="198"/>
      <c r="P19" s="198"/>
    </row>
    <row r="20" spans="1:18" ht="30.95" customHeight="1" x14ac:dyDescent="0.25">
      <c r="A20" s="37" t="s">
        <v>72</v>
      </c>
      <c r="B20" s="2"/>
      <c r="C20" s="203"/>
      <c r="D20" s="203"/>
      <c r="E20" s="3"/>
      <c r="F20" s="184" t="s">
        <v>101</v>
      </c>
      <c r="G20" s="184"/>
      <c r="H20" s="184"/>
      <c r="I20" s="184"/>
      <c r="J20" s="184"/>
      <c r="K20" s="233"/>
      <c r="L20" s="233"/>
      <c r="N20" s="198"/>
      <c r="O20" s="198"/>
      <c r="P20" s="198"/>
    </row>
    <row r="21" spans="1:18" ht="30.95" customHeight="1" x14ac:dyDescent="0.25">
      <c r="A21" s="33" t="s">
        <v>73</v>
      </c>
      <c r="B21" s="26"/>
      <c r="C21" s="233"/>
      <c r="D21" s="233"/>
      <c r="E21" s="3"/>
      <c r="F21" s="184" t="s">
        <v>102</v>
      </c>
      <c r="G21" s="184"/>
      <c r="H21" s="184"/>
      <c r="I21" s="184"/>
      <c r="J21" s="184"/>
      <c r="K21" s="233"/>
      <c r="L21" s="233"/>
      <c r="N21" s="198"/>
      <c r="O21" s="198"/>
      <c r="P21" s="198"/>
    </row>
    <row r="22" spans="1:18" ht="30.95" customHeight="1" thickBot="1" x14ac:dyDescent="0.3">
      <c r="A22" s="184" t="s">
        <v>74</v>
      </c>
      <c r="B22" s="184"/>
      <c r="C22" s="191">
        <f>SUM(C20:D21)</f>
        <v>0</v>
      </c>
      <c r="D22" s="191"/>
      <c r="E22" s="3"/>
      <c r="F22" s="184" t="s">
        <v>103</v>
      </c>
      <c r="G22" s="184"/>
      <c r="H22" s="184"/>
      <c r="I22" s="184"/>
      <c r="J22" s="184"/>
      <c r="K22" s="233"/>
      <c r="L22" s="233"/>
      <c r="N22" s="198"/>
      <c r="O22" s="198"/>
      <c r="P22" s="198"/>
    </row>
    <row r="23" spans="1:18" ht="30.95" customHeight="1" thickTop="1" x14ac:dyDescent="0.3">
      <c r="A23" s="241"/>
      <c r="B23" s="241"/>
      <c r="C23" s="200"/>
      <c r="D23" s="200"/>
      <c r="E23" s="3"/>
      <c r="F23" s="54" t="s">
        <v>104</v>
      </c>
      <c r="G23" s="54"/>
      <c r="H23" s="54"/>
      <c r="I23" s="54"/>
      <c r="J23" s="54"/>
      <c r="K23" s="236"/>
      <c r="L23" s="236"/>
      <c r="N23" s="198"/>
      <c r="O23" s="198"/>
      <c r="P23" s="198"/>
    </row>
    <row r="24" spans="1:18" ht="30.95" customHeight="1" thickBot="1" x14ac:dyDescent="0.3">
      <c r="A24" s="184" t="s">
        <v>75</v>
      </c>
      <c r="B24" s="184"/>
      <c r="C24" s="243"/>
      <c r="D24" s="243"/>
      <c r="E24" s="2"/>
      <c r="F24" s="184" t="s">
        <v>105</v>
      </c>
      <c r="G24" s="184"/>
      <c r="H24" s="184"/>
      <c r="I24" s="184"/>
      <c r="J24" s="184"/>
      <c r="K24" s="244"/>
      <c r="L24" s="244"/>
      <c r="M24" s="2"/>
      <c r="N24" s="198"/>
      <c r="O24" s="198"/>
      <c r="P24" s="198"/>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84" t="s">
        <v>98</v>
      </c>
      <c r="B26" s="184"/>
      <c r="C26" s="184"/>
      <c r="D26" s="60" t="s">
        <v>95</v>
      </c>
      <c r="E26" s="42"/>
      <c r="F26" s="185" t="s">
        <v>99</v>
      </c>
      <c r="G26" s="185"/>
      <c r="H26" s="236"/>
      <c r="I26" s="236"/>
      <c r="J26" s="236"/>
      <c r="K26" s="42"/>
      <c r="L26" s="67"/>
      <c r="M26" s="2"/>
      <c r="N26" s="15"/>
      <c r="O26" s="15"/>
      <c r="P26" s="15"/>
      <c r="Q26" s="2"/>
    </row>
    <row r="27" spans="1:18" ht="12.75" customHeight="1" thickBot="1" x14ac:dyDescent="0.3">
      <c r="A27" s="68"/>
      <c r="B27" s="68"/>
      <c r="C27" s="69"/>
      <c r="D27" s="69"/>
      <c r="E27" s="16"/>
      <c r="F27" s="16"/>
      <c r="G27" s="16"/>
      <c r="H27" s="16"/>
      <c r="I27" s="16"/>
      <c r="J27" s="16"/>
      <c r="K27" s="245"/>
      <c r="L27" s="245"/>
      <c r="M27" s="16"/>
      <c r="N27" s="235"/>
      <c r="O27" s="235"/>
      <c r="P27" s="235"/>
    </row>
    <row r="28" spans="1:18" ht="21" customHeight="1" thickTop="1" x14ac:dyDescent="0.25">
      <c r="A28" s="234" t="s">
        <v>53</v>
      </c>
      <c r="B28" s="234"/>
      <c r="C28" s="234"/>
      <c r="D28" s="234"/>
      <c r="E28" s="234"/>
      <c r="F28" s="234"/>
      <c r="G28" s="7"/>
      <c r="H28" s="212"/>
      <c r="I28" s="212"/>
      <c r="J28" s="212"/>
      <c r="K28" s="212"/>
      <c r="L28" s="212"/>
      <c r="M28" s="212"/>
      <c r="N28" s="212"/>
      <c r="O28" s="212"/>
      <c r="P28" s="2"/>
      <c r="Q28" s="2"/>
    </row>
    <row r="29" spans="1:18" ht="21" customHeight="1" x14ac:dyDescent="0.25">
      <c r="A29" s="238" t="s">
        <v>106</v>
      </c>
      <c r="B29" s="238"/>
      <c r="C29" s="238"/>
      <c r="D29" s="238"/>
      <c r="E29" s="238"/>
      <c r="F29" s="238"/>
      <c r="G29" s="45" t="s">
        <v>107</v>
      </c>
      <c r="H29" s="238" t="s">
        <v>108</v>
      </c>
      <c r="I29" s="238"/>
      <c r="J29" s="238"/>
      <c r="K29" s="237" t="s">
        <v>109</v>
      </c>
      <c r="L29" s="238"/>
      <c r="M29" s="238" t="s">
        <v>110</v>
      </c>
      <c r="N29" s="238"/>
      <c r="O29" s="238"/>
      <c r="R29" s="2"/>
    </row>
    <row r="30" spans="1:18" ht="21" customHeight="1" x14ac:dyDescent="0.2">
      <c r="A30" s="223" t="s">
        <v>225</v>
      </c>
      <c r="B30" s="224"/>
      <c r="C30" s="224"/>
      <c r="D30" s="224"/>
      <c r="E30" s="224"/>
      <c r="F30" s="225"/>
      <c r="G30" s="108">
        <v>2</v>
      </c>
      <c r="H30" s="213">
        <v>1149.4000000000001</v>
      </c>
      <c r="I30" s="221"/>
      <c r="J30" s="222"/>
      <c r="K30" s="216">
        <f>H30*G30</f>
        <v>2298.8000000000002</v>
      </c>
      <c r="L30" s="217"/>
      <c r="M30" s="198" t="s">
        <v>194</v>
      </c>
      <c r="N30" s="198"/>
      <c r="O30" s="198"/>
    </row>
    <row r="31" spans="1:18" s="4" customFormat="1" ht="21" customHeight="1" x14ac:dyDescent="0.2">
      <c r="A31" s="218" t="s">
        <v>226</v>
      </c>
      <c r="B31" s="219"/>
      <c r="C31" s="219"/>
      <c r="D31" s="219"/>
      <c r="E31" s="219"/>
      <c r="F31" s="220"/>
      <c r="G31" s="108">
        <v>2</v>
      </c>
      <c r="H31" s="213">
        <v>2000</v>
      </c>
      <c r="I31" s="221"/>
      <c r="J31" s="222"/>
      <c r="K31" s="216">
        <f>H31*G31</f>
        <v>4000</v>
      </c>
      <c r="L31" s="217"/>
      <c r="M31" s="198" t="s">
        <v>194</v>
      </c>
      <c r="N31" s="198"/>
      <c r="O31" s="198"/>
    </row>
    <row r="32" spans="1:18" s="4" customFormat="1" ht="21" customHeight="1" x14ac:dyDescent="0.2">
      <c r="A32" s="223" t="s">
        <v>228</v>
      </c>
      <c r="B32" s="224"/>
      <c r="C32" s="224"/>
      <c r="D32" s="224"/>
      <c r="E32" s="224"/>
      <c r="F32" s="225"/>
      <c r="G32" s="108">
        <v>1</v>
      </c>
      <c r="H32" s="213">
        <v>3999</v>
      </c>
      <c r="I32" s="214"/>
      <c r="J32" s="215"/>
      <c r="K32" s="216">
        <f>H32*G32</f>
        <v>3999</v>
      </c>
      <c r="L32" s="217"/>
      <c r="M32" s="198" t="s">
        <v>194</v>
      </c>
      <c r="N32" s="198"/>
      <c r="O32" s="198"/>
    </row>
    <row r="33" spans="1:18" s="4" customFormat="1" ht="21" customHeight="1" x14ac:dyDescent="0.2">
      <c r="A33" s="291" t="s">
        <v>296</v>
      </c>
      <c r="B33" s="292"/>
      <c r="C33" s="292"/>
      <c r="D33" s="292"/>
      <c r="E33" s="292"/>
      <c r="F33" s="293"/>
      <c r="G33" s="108">
        <v>3</v>
      </c>
      <c r="H33" s="213">
        <v>1679.12</v>
      </c>
      <c r="I33" s="294"/>
      <c r="J33" s="295"/>
      <c r="K33" s="216">
        <f t="shared" ref="K33" si="0">G33*H33</f>
        <v>5037.3599999999997</v>
      </c>
      <c r="L33" s="217"/>
      <c r="M33" s="198" t="s">
        <v>194</v>
      </c>
      <c r="N33" s="198"/>
      <c r="O33" s="198"/>
    </row>
    <row r="34" spans="1:18" s="4" customFormat="1" ht="21" customHeight="1" x14ac:dyDescent="0.2">
      <c r="A34" s="291" t="s">
        <v>297</v>
      </c>
      <c r="B34" s="292"/>
      <c r="C34" s="292"/>
      <c r="D34" s="292"/>
      <c r="E34" s="292"/>
      <c r="F34" s="293"/>
      <c r="G34" s="108">
        <v>3</v>
      </c>
      <c r="H34" s="213">
        <v>259.21199999999999</v>
      </c>
      <c r="I34" s="221"/>
      <c r="J34" s="222"/>
      <c r="K34" s="216">
        <f>H34*G34</f>
        <v>777.63599999999997</v>
      </c>
      <c r="L34" s="217"/>
      <c r="M34" s="198" t="s">
        <v>194</v>
      </c>
      <c r="N34" s="198"/>
      <c r="O34" s="198"/>
    </row>
    <row r="35" spans="1:18" s="4" customFormat="1" ht="21" customHeight="1" x14ac:dyDescent="0.2">
      <c r="A35" s="223"/>
      <c r="B35" s="224"/>
      <c r="C35" s="224"/>
      <c r="D35" s="224"/>
      <c r="E35" s="224"/>
      <c r="F35" s="225"/>
      <c r="G35" s="108"/>
      <c r="H35" s="213"/>
      <c r="I35" s="214"/>
      <c r="J35" s="215"/>
      <c r="K35" s="216"/>
      <c r="L35" s="217"/>
      <c r="M35" s="198"/>
      <c r="N35" s="198"/>
      <c r="O35" s="198"/>
    </row>
    <row r="36" spans="1:18" s="4" customFormat="1" ht="21" customHeight="1" x14ac:dyDescent="0.2">
      <c r="A36" s="218"/>
      <c r="B36" s="224"/>
      <c r="C36" s="224"/>
      <c r="D36" s="224"/>
      <c r="E36" s="224"/>
      <c r="F36" s="225"/>
      <c r="G36" s="108"/>
      <c r="H36" s="227"/>
      <c r="I36" s="214"/>
      <c r="J36" s="215"/>
      <c r="K36" s="228"/>
      <c r="L36" s="228"/>
      <c r="M36" s="198"/>
      <c r="N36" s="198"/>
      <c r="O36" s="198"/>
    </row>
    <row r="37" spans="1:18" s="4" customFormat="1" ht="21" customHeight="1" x14ac:dyDescent="0.2">
      <c r="A37" s="218"/>
      <c r="B37" s="224"/>
      <c r="C37" s="224"/>
      <c r="D37" s="224"/>
      <c r="E37" s="224"/>
      <c r="F37" s="225"/>
      <c r="G37" s="108"/>
      <c r="H37" s="227"/>
      <c r="I37" s="214"/>
      <c r="J37" s="215"/>
      <c r="K37" s="228">
        <f t="shared" ref="K37" si="1">G37*H37</f>
        <v>0</v>
      </c>
      <c r="L37" s="228"/>
      <c r="M37" s="198"/>
      <c r="N37" s="198"/>
      <c r="O37" s="198"/>
    </row>
    <row r="38" spans="1:18" ht="24.95" customHeight="1" thickBot="1" x14ac:dyDescent="0.25">
      <c r="A38" s="109"/>
      <c r="B38" s="109"/>
      <c r="C38" s="109"/>
      <c r="D38" s="109"/>
      <c r="E38" s="109"/>
      <c r="F38" s="109"/>
      <c r="G38" s="110"/>
      <c r="H38" s="111"/>
      <c r="I38" s="111"/>
      <c r="J38" s="109"/>
      <c r="K38" s="226">
        <f>SUM(K30:K37)</f>
        <v>16112.796</v>
      </c>
      <c r="L38" s="226"/>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247" t="s">
        <v>184</v>
      </c>
      <c r="B41" s="247"/>
      <c r="C41" s="247"/>
      <c r="D41" s="247"/>
      <c r="E41" s="247"/>
      <c r="F41" s="247"/>
      <c r="G41" s="247"/>
      <c r="H41" s="247"/>
      <c r="I41" s="247"/>
      <c r="J41" s="247"/>
      <c r="K41" s="247"/>
      <c r="L41" s="247"/>
      <c r="M41" s="247"/>
      <c r="N41" s="247"/>
      <c r="P41" s="2"/>
      <c r="Q41" s="2"/>
      <c r="R41" s="2"/>
    </row>
    <row r="42" spans="1:18" ht="15" x14ac:dyDescent="0.2">
      <c r="A42" s="247" t="s">
        <v>93</v>
      </c>
      <c r="B42" s="247"/>
      <c r="C42" s="247"/>
      <c r="D42" s="247"/>
      <c r="E42" s="247"/>
      <c r="F42" s="247"/>
      <c r="G42" s="247"/>
      <c r="H42" s="247"/>
      <c r="I42" s="247"/>
      <c r="J42" s="247"/>
      <c r="K42" s="247"/>
      <c r="L42" s="247"/>
      <c r="M42" s="247"/>
      <c r="N42" s="247"/>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209" t="s">
        <v>54</v>
      </c>
      <c r="B45" s="209"/>
      <c r="C45" s="209"/>
      <c r="D45" s="209"/>
      <c r="E45" s="209"/>
      <c r="F45" s="209"/>
      <c r="G45" s="209"/>
      <c r="H45" s="209"/>
      <c r="I45" s="209"/>
      <c r="J45" s="209"/>
      <c r="K45" s="209"/>
      <c r="L45" s="209"/>
      <c r="M45" s="209"/>
      <c r="N45" s="209"/>
      <c r="O45" s="209"/>
      <c r="P45" s="2"/>
      <c r="Q45" s="2"/>
      <c r="R45" s="2"/>
    </row>
    <row r="46" spans="1:18" s="34" customFormat="1" ht="15.75" x14ac:dyDescent="0.25">
      <c r="A46" s="48"/>
      <c r="B46" s="48"/>
      <c r="C46" s="50"/>
      <c r="D46" s="207" t="s">
        <v>55</v>
      </c>
      <c r="E46" s="207"/>
      <c r="F46" s="207"/>
      <c r="G46" s="207"/>
      <c r="H46" s="207"/>
      <c r="I46" s="207"/>
      <c r="J46" s="207" t="s">
        <v>56</v>
      </c>
      <c r="K46" s="207"/>
      <c r="L46" s="207"/>
      <c r="M46" s="207"/>
      <c r="N46" s="207"/>
      <c r="O46" s="207"/>
      <c r="R46" s="49"/>
    </row>
    <row r="47" spans="1:18" s="34" customFormat="1" ht="14.25" customHeight="1" x14ac:dyDescent="0.25">
      <c r="A47" s="208" t="s">
        <v>57</v>
      </c>
      <c r="B47" s="211"/>
      <c r="C47" s="211"/>
      <c r="D47" s="205" t="s">
        <v>58</v>
      </c>
      <c r="E47" s="205"/>
      <c r="F47" s="205"/>
      <c r="G47" s="205"/>
      <c r="H47" s="205"/>
      <c r="I47" s="205"/>
      <c r="J47" s="253" t="s">
        <v>59</v>
      </c>
      <c r="K47" s="253"/>
      <c r="L47" s="253"/>
      <c r="M47" s="253"/>
      <c r="N47" s="253"/>
      <c r="O47" s="253"/>
      <c r="R47" s="49"/>
    </row>
    <row r="48" spans="1:18" s="34" customFormat="1" ht="15.75" x14ac:dyDescent="0.25">
      <c r="A48" s="208" t="s">
        <v>60</v>
      </c>
      <c r="B48" s="211"/>
      <c r="C48" s="211"/>
      <c r="D48" s="205" t="s">
        <v>58</v>
      </c>
      <c r="E48" s="205"/>
      <c r="F48" s="205"/>
      <c r="G48" s="205"/>
      <c r="H48" s="205"/>
      <c r="I48" s="205"/>
      <c r="J48" s="205" t="s">
        <v>61</v>
      </c>
      <c r="K48" s="205"/>
      <c r="L48" s="205"/>
      <c r="M48" s="205"/>
      <c r="N48" s="205"/>
      <c r="O48" s="205"/>
      <c r="R48" s="49"/>
    </row>
    <row r="49" spans="1:18" s="34" customFormat="1" ht="15.75" x14ac:dyDescent="0.25">
      <c r="A49" s="208" t="s">
        <v>62</v>
      </c>
      <c r="B49" s="211"/>
      <c r="C49" s="211"/>
      <c r="D49" s="205" t="s">
        <v>63</v>
      </c>
      <c r="E49" s="205"/>
      <c r="F49" s="205"/>
      <c r="G49" s="205"/>
      <c r="H49" s="205"/>
      <c r="I49" s="205"/>
      <c r="J49" s="205" t="s">
        <v>64</v>
      </c>
      <c r="K49" s="205"/>
      <c r="L49" s="205"/>
      <c r="M49" s="205"/>
      <c r="N49" s="205"/>
      <c r="O49" s="205"/>
      <c r="R49" s="49"/>
    </row>
    <row r="50" spans="1:18" s="34" customFormat="1" ht="30" customHeight="1" x14ac:dyDescent="0.25">
      <c r="A50" s="208" t="s">
        <v>65</v>
      </c>
      <c r="B50" s="211"/>
      <c r="C50" s="211"/>
      <c r="D50" s="210" t="s">
        <v>82</v>
      </c>
      <c r="E50" s="210"/>
      <c r="F50" s="210"/>
      <c r="G50" s="210"/>
      <c r="H50" s="210"/>
      <c r="I50" s="210"/>
      <c r="J50" s="210" t="s">
        <v>80</v>
      </c>
      <c r="K50" s="210"/>
      <c r="L50" s="210"/>
      <c r="M50" s="210"/>
      <c r="N50" s="210"/>
      <c r="O50" s="210"/>
      <c r="R50" s="49"/>
    </row>
    <row r="51" spans="1:18" s="34" customFormat="1" ht="15.75" x14ac:dyDescent="0.25">
      <c r="A51" s="205" t="s">
        <v>66</v>
      </c>
      <c r="B51" s="208"/>
      <c r="C51" s="208"/>
      <c r="D51" s="205" t="s">
        <v>67</v>
      </c>
      <c r="E51" s="205"/>
      <c r="F51" s="205"/>
      <c r="G51" s="205"/>
      <c r="H51" s="205"/>
      <c r="I51" s="205"/>
      <c r="J51" s="205" t="s">
        <v>68</v>
      </c>
      <c r="K51" s="205"/>
      <c r="L51" s="205"/>
      <c r="M51" s="205"/>
      <c r="N51" s="205"/>
      <c r="O51" s="205"/>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209" t="s">
        <v>111</v>
      </c>
      <c r="B54" s="209"/>
      <c r="C54" s="209"/>
      <c r="D54" s="209"/>
      <c r="E54" s="209"/>
      <c r="F54" s="209"/>
      <c r="G54" s="209"/>
      <c r="H54" s="209"/>
      <c r="I54" s="209"/>
      <c r="J54" s="209"/>
      <c r="K54" s="209"/>
      <c r="L54" s="209"/>
      <c r="M54" s="209"/>
      <c r="N54" s="209"/>
      <c r="O54" s="209"/>
      <c r="P54" s="209"/>
      <c r="R54" s="5"/>
    </row>
    <row r="55" spans="1:18" s="34" customFormat="1" ht="15.75" x14ac:dyDescent="0.25">
      <c r="A55" s="47"/>
      <c r="B55" s="47"/>
      <c r="C55" s="48"/>
      <c r="D55" s="207" t="s">
        <v>69</v>
      </c>
      <c r="E55" s="207"/>
      <c r="F55" s="207"/>
      <c r="G55" s="207"/>
      <c r="H55" s="207"/>
      <c r="I55" s="207"/>
      <c r="J55" s="207" t="s">
        <v>70</v>
      </c>
      <c r="K55" s="207"/>
      <c r="L55" s="207"/>
      <c r="M55" s="207"/>
      <c r="N55" s="250" t="s">
        <v>39</v>
      </c>
      <c r="O55" s="250"/>
      <c r="P55" s="251"/>
      <c r="R55" s="49"/>
    </row>
    <row r="56" spans="1:18" s="34" customFormat="1" ht="30" customHeight="1" x14ac:dyDescent="0.25">
      <c r="A56" s="204" t="s">
        <v>55</v>
      </c>
      <c r="B56" s="204"/>
      <c r="C56" s="204"/>
      <c r="D56" s="205" t="s">
        <v>188</v>
      </c>
      <c r="E56" s="206"/>
      <c r="F56" s="206"/>
      <c r="G56" s="206"/>
      <c r="H56" s="206"/>
      <c r="I56" s="206"/>
      <c r="J56" s="205"/>
      <c r="K56" s="205"/>
      <c r="L56" s="205"/>
      <c r="M56" s="205"/>
      <c r="N56" s="248"/>
      <c r="O56" s="248"/>
      <c r="P56" s="249"/>
      <c r="R56" s="49"/>
    </row>
    <row r="57" spans="1:18" s="34" customFormat="1" ht="30" customHeight="1" x14ac:dyDescent="0.25">
      <c r="A57" s="204" t="s">
        <v>56</v>
      </c>
      <c r="B57" s="204"/>
      <c r="C57" s="204"/>
      <c r="D57" s="205" t="s">
        <v>189</v>
      </c>
      <c r="E57" s="205"/>
      <c r="F57" s="205"/>
      <c r="G57" s="205"/>
      <c r="H57" s="205"/>
      <c r="I57" s="205"/>
      <c r="J57" s="205"/>
      <c r="K57" s="205"/>
      <c r="L57" s="205"/>
      <c r="M57" s="205"/>
      <c r="N57" s="252"/>
      <c r="O57" s="252"/>
      <c r="P57" s="252"/>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246"/>
      <c r="E60" s="246"/>
      <c r="F60" s="246"/>
      <c r="G60" s="246"/>
      <c r="H60" s="46"/>
      <c r="I60" s="197" t="s">
        <v>77</v>
      </c>
      <c r="J60" s="197"/>
      <c r="K60" s="197"/>
      <c r="L60" s="246"/>
      <c r="M60" s="246"/>
      <c r="N60" s="246"/>
      <c r="O60" s="246"/>
      <c r="P60" s="246"/>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0" orientation="portrait" r:id="rId2"/>
  <headerFooter alignWithMargins="0">
    <oddFooter>&amp;L&amp;9Exhibit A&amp;C&amp;9Page 1 of 2</oddFooter>
  </headerFooter>
  <rowBreaks count="1" manualBreakCount="1">
    <brk id="59" max="15" man="1"/>
  </rowBreaks>
  <ignoredErrors>
    <ignoredError sqref="K33" 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94" t="s">
        <v>41</v>
      </c>
      <c r="B1" s="194"/>
      <c r="C1" s="58"/>
      <c r="D1" s="58"/>
      <c r="E1" s="18"/>
      <c r="F1" s="18"/>
      <c r="G1" s="18"/>
      <c r="H1" s="18"/>
      <c r="I1" s="18"/>
      <c r="J1" s="7"/>
      <c r="K1" s="7"/>
      <c r="L1" s="7"/>
      <c r="M1" s="7"/>
      <c r="N1" s="7"/>
      <c r="O1" s="7"/>
      <c r="P1" s="7"/>
      <c r="Q1" s="7"/>
      <c r="R1" s="7"/>
      <c r="S1" s="7"/>
      <c r="T1" s="7"/>
      <c r="U1" s="7"/>
    </row>
    <row r="2" spans="1:21" s="1" customFormat="1" ht="36" customHeight="1" x14ac:dyDescent="0.25">
      <c r="A2" s="195" t="s">
        <v>90</v>
      </c>
      <c r="B2" s="195"/>
      <c r="C2" s="195"/>
      <c r="D2" s="195"/>
      <c r="E2" s="195"/>
      <c r="F2" s="195"/>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229" t="s">
        <v>112</v>
      </c>
      <c r="J5" s="229"/>
      <c r="K5" s="229"/>
      <c r="L5" s="73"/>
      <c r="M5" s="73"/>
      <c r="N5" s="7"/>
      <c r="O5" s="7"/>
      <c r="P5" s="7"/>
      <c r="Q5" s="7"/>
      <c r="R5" s="7"/>
      <c r="S5" s="7"/>
      <c r="T5" s="7"/>
      <c r="U5" s="7"/>
    </row>
    <row r="6" spans="1:21" s="1" customFormat="1" ht="24.95" customHeight="1" x14ac:dyDescent="0.25">
      <c r="A6" s="64"/>
      <c r="B6" s="40" t="s">
        <v>113</v>
      </c>
      <c r="C6" s="40"/>
      <c r="D6" s="40"/>
      <c r="E6" s="73"/>
      <c r="F6" s="73"/>
      <c r="G6" s="73"/>
      <c r="H6" s="73"/>
      <c r="I6" s="229" t="s">
        <v>114</v>
      </c>
      <c r="J6" s="229"/>
      <c r="K6" s="229"/>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72" t="s">
        <v>160</v>
      </c>
      <c r="D8" s="272"/>
      <c r="E8" s="272"/>
      <c r="F8" s="272"/>
      <c r="G8" s="273"/>
      <c r="H8" s="273"/>
      <c r="I8" s="273"/>
      <c r="J8" s="273"/>
      <c r="K8" s="273"/>
      <c r="L8" s="73"/>
      <c r="M8" s="99"/>
      <c r="N8" s="72"/>
      <c r="O8" s="7"/>
      <c r="P8" s="7"/>
      <c r="Q8" s="7"/>
      <c r="R8" s="7"/>
      <c r="S8" s="7"/>
      <c r="T8" s="7"/>
      <c r="U8" s="7"/>
    </row>
    <row r="9" spans="1:21" s="1" customFormat="1" ht="24.95" customHeight="1" x14ac:dyDescent="0.25">
      <c r="A9" s="64"/>
      <c r="B9" s="59" t="s">
        <v>123</v>
      </c>
      <c r="C9" s="274" t="s">
        <v>295</v>
      </c>
      <c r="D9" s="274"/>
      <c r="E9" s="274"/>
      <c r="F9" s="274"/>
      <c r="G9" s="274"/>
      <c r="H9" s="274"/>
      <c r="I9" s="274"/>
      <c r="J9" s="274"/>
      <c r="K9" s="274"/>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261" t="s">
        <v>227</v>
      </c>
      <c r="B12" s="262"/>
      <c r="C12" s="262"/>
      <c r="D12" s="262"/>
      <c r="E12" s="262"/>
      <c r="F12" s="262"/>
      <c r="G12" s="262"/>
      <c r="H12" s="262"/>
      <c r="I12" s="262"/>
      <c r="J12" s="262"/>
      <c r="K12" s="262"/>
      <c r="L12" s="262"/>
      <c r="M12" s="262"/>
      <c r="N12" s="262"/>
      <c r="O12" s="262"/>
      <c r="P12" s="263"/>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229" t="s">
        <v>161</v>
      </c>
      <c r="B15" s="229"/>
      <c r="C15" s="229"/>
      <c r="D15" s="229"/>
      <c r="E15" s="229"/>
      <c r="F15" s="229"/>
      <c r="G15" s="229"/>
      <c r="H15" s="229"/>
      <c r="I15" s="229"/>
      <c r="J15" s="40"/>
      <c r="K15" s="34" t="s">
        <v>29</v>
      </c>
      <c r="M15" s="34" t="s">
        <v>30</v>
      </c>
    </row>
    <row r="16" spans="1:21" ht="30" customHeight="1" x14ac:dyDescent="0.25">
      <c r="A16" s="184" t="s">
        <v>162</v>
      </c>
      <c r="B16" s="184"/>
      <c r="C16" s="184"/>
      <c r="D16" s="184"/>
      <c r="E16" s="184"/>
      <c r="F16" s="184"/>
      <c r="G16" s="184"/>
      <c r="H16" s="184"/>
      <c r="I16" s="184"/>
      <c r="J16" s="40"/>
      <c r="K16" s="34" t="s">
        <v>29</v>
      </c>
      <c r="M16" s="34" t="s">
        <v>30</v>
      </c>
    </row>
    <row r="17" spans="1:16" ht="30" customHeight="1" x14ac:dyDescent="0.25">
      <c r="A17" s="184" t="s">
        <v>163</v>
      </c>
      <c r="B17" s="184"/>
      <c r="C17" s="184"/>
      <c r="D17" s="184"/>
      <c r="E17" s="184"/>
      <c r="F17" s="184"/>
      <c r="G17" s="184"/>
      <c r="H17" s="184"/>
      <c r="I17" s="184"/>
      <c r="J17" s="40"/>
      <c r="K17" s="34" t="s">
        <v>29</v>
      </c>
      <c r="M17" s="34" t="s">
        <v>30</v>
      </c>
    </row>
    <row r="18" spans="1:16" ht="30" customHeight="1" x14ac:dyDescent="0.25">
      <c r="A18" s="184" t="s">
        <v>164</v>
      </c>
      <c r="B18" s="184"/>
      <c r="C18" s="184"/>
      <c r="D18" s="184"/>
      <c r="E18" s="184"/>
      <c r="F18" s="184"/>
      <c r="G18" s="184"/>
      <c r="H18" s="184"/>
      <c r="I18" s="184"/>
      <c r="J18" s="40"/>
      <c r="K18" s="34" t="s">
        <v>29</v>
      </c>
      <c r="M18" s="34" t="s">
        <v>30</v>
      </c>
    </row>
    <row r="19" spans="1:16" ht="30" customHeight="1" x14ac:dyDescent="0.25">
      <c r="A19" s="184" t="s">
        <v>165</v>
      </c>
      <c r="B19" s="184"/>
      <c r="C19" s="184"/>
      <c r="D19" s="184"/>
      <c r="E19" s="184"/>
      <c r="F19" s="184"/>
      <c r="G19" s="184"/>
      <c r="H19" s="184"/>
      <c r="I19" s="184"/>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238" t="s">
        <v>118</v>
      </c>
      <c r="D23" s="238"/>
      <c r="E23" s="238"/>
      <c r="F23" s="238"/>
      <c r="G23" s="238"/>
      <c r="H23" s="238"/>
      <c r="I23" s="238"/>
      <c r="J23" s="264" t="s">
        <v>119</v>
      </c>
      <c r="K23" s="264"/>
      <c r="L23" s="37"/>
      <c r="M23" s="37"/>
      <c r="N23" s="37"/>
    </row>
    <row r="24" spans="1:16" ht="18" customHeight="1" x14ac:dyDescent="0.25">
      <c r="A24" s="23"/>
      <c r="B24" s="37"/>
      <c r="C24" s="255" t="s">
        <v>35</v>
      </c>
      <c r="D24" s="255"/>
      <c r="E24" s="255" t="s">
        <v>36</v>
      </c>
      <c r="F24" s="255"/>
      <c r="G24" s="255" t="s">
        <v>38</v>
      </c>
      <c r="H24" s="255"/>
      <c r="I24" s="77" t="s">
        <v>37</v>
      </c>
      <c r="J24" s="255" t="s">
        <v>34</v>
      </c>
      <c r="K24" s="255"/>
      <c r="L24" s="255" t="s">
        <v>27</v>
      </c>
      <c r="M24" s="255"/>
      <c r="N24" s="255"/>
    </row>
    <row r="25" spans="1:16" ht="21.75" customHeight="1" x14ac:dyDescent="0.25">
      <c r="A25" s="23"/>
      <c r="B25" s="42" t="s">
        <v>120</v>
      </c>
      <c r="C25" s="275"/>
      <c r="D25" s="276"/>
      <c r="E25" s="267" t="s">
        <v>193</v>
      </c>
      <c r="F25" s="268"/>
      <c r="G25" s="265"/>
      <c r="H25" s="265"/>
      <c r="I25" s="113"/>
      <c r="J25" s="265"/>
      <c r="K25" s="265"/>
      <c r="L25" s="266"/>
      <c r="M25" s="266"/>
      <c r="N25" s="266"/>
    </row>
    <row r="26" spans="1:16" ht="21.75" customHeight="1" x14ac:dyDescent="0.25">
      <c r="A26" s="23"/>
      <c r="B26" s="42" t="s">
        <v>121</v>
      </c>
      <c r="C26" s="275"/>
      <c r="D26" s="276"/>
      <c r="E26" s="275" t="s">
        <v>193</v>
      </c>
      <c r="F26" s="276"/>
      <c r="G26" s="267"/>
      <c r="H26" s="268"/>
      <c r="I26" s="113"/>
      <c r="J26" s="269"/>
      <c r="K26" s="269"/>
      <c r="L26" s="266"/>
      <c r="M26" s="266"/>
      <c r="N26" s="266"/>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238" t="s">
        <v>118</v>
      </c>
      <c r="D29" s="238"/>
      <c r="E29" s="238"/>
      <c r="F29" s="238"/>
      <c r="G29" s="238"/>
      <c r="H29" s="238"/>
      <c r="I29" s="238"/>
      <c r="J29" s="40"/>
      <c r="K29" s="37"/>
      <c r="L29" s="37"/>
      <c r="M29" s="37"/>
      <c r="N29" s="37"/>
      <c r="O29" s="37"/>
      <c r="P29" s="37"/>
    </row>
    <row r="30" spans="1:16" ht="18" customHeight="1" x14ac:dyDescent="0.25">
      <c r="A30" s="83"/>
      <c r="B30" s="37"/>
      <c r="C30" s="255" t="s">
        <v>35</v>
      </c>
      <c r="D30" s="255"/>
      <c r="E30" s="255" t="s">
        <v>36</v>
      </c>
      <c r="F30" s="255"/>
      <c r="G30" s="255" t="s">
        <v>38</v>
      </c>
      <c r="H30" s="255"/>
      <c r="I30" s="77" t="s">
        <v>37</v>
      </c>
      <c r="J30" s="40"/>
      <c r="K30" s="37"/>
      <c r="L30" s="37"/>
      <c r="M30" s="37"/>
      <c r="N30" s="37"/>
    </row>
    <row r="31" spans="1:16" ht="21.75" customHeight="1" x14ac:dyDescent="0.25">
      <c r="A31" s="184" t="s">
        <v>167</v>
      </c>
      <c r="B31" s="254"/>
      <c r="C31" s="266"/>
      <c r="D31" s="266"/>
      <c r="E31" s="266" t="s">
        <v>193</v>
      </c>
      <c r="F31" s="266"/>
      <c r="G31" s="265"/>
      <c r="H31" s="265"/>
      <c r="I31" s="112"/>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56"/>
      <c r="B34" s="257"/>
      <c r="C34" s="257"/>
      <c r="D34" s="257"/>
      <c r="E34" s="257"/>
      <c r="F34" s="257"/>
      <c r="G34" s="257"/>
      <c r="H34" s="257"/>
      <c r="I34" s="257"/>
      <c r="J34" s="257"/>
      <c r="K34" s="257"/>
      <c r="L34" s="257"/>
      <c r="M34" s="257"/>
      <c r="N34" s="257"/>
      <c r="O34" s="257"/>
      <c r="P34" s="258"/>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59" t="s">
        <v>158</v>
      </c>
      <c r="B36" s="259"/>
      <c r="C36" s="259"/>
      <c r="D36" s="259"/>
      <c r="E36" s="259"/>
      <c r="F36" s="259"/>
      <c r="G36" s="259"/>
      <c r="H36" s="259"/>
      <c r="I36" s="259"/>
      <c r="J36" s="259"/>
      <c r="K36" s="259"/>
      <c r="L36" s="259"/>
      <c r="M36" s="259"/>
      <c r="N36" s="259"/>
      <c r="O36" s="259"/>
      <c r="P36" s="259"/>
    </row>
    <row r="37" spans="1:18" x14ac:dyDescent="0.25">
      <c r="A37" s="209" t="s">
        <v>169</v>
      </c>
      <c r="B37" s="209"/>
      <c r="C37" s="209"/>
      <c r="D37" s="209"/>
      <c r="E37" s="209"/>
      <c r="F37" s="209"/>
      <c r="G37" s="209"/>
      <c r="H37" s="209"/>
      <c r="I37" s="209"/>
      <c r="J37" s="209"/>
      <c r="K37" s="209"/>
      <c r="L37" s="209"/>
      <c r="M37" s="209"/>
      <c r="N37" s="209"/>
      <c r="O37" s="209"/>
      <c r="P37" s="209"/>
    </row>
    <row r="38" spans="1:18" x14ac:dyDescent="0.25">
      <c r="A38" s="47"/>
      <c r="B38" s="47"/>
      <c r="C38" s="260" t="s">
        <v>69</v>
      </c>
      <c r="D38" s="250"/>
      <c r="E38" s="250"/>
      <c r="F38" s="250"/>
      <c r="G38" s="250"/>
      <c r="H38" s="250"/>
      <c r="I38" s="207" t="s">
        <v>70</v>
      </c>
      <c r="J38" s="207"/>
      <c r="K38" s="207"/>
      <c r="L38" s="207"/>
      <c r="M38" s="207"/>
      <c r="N38" s="207" t="s">
        <v>39</v>
      </c>
      <c r="O38" s="207"/>
      <c r="P38" s="207"/>
      <c r="R38" s="49"/>
    </row>
    <row r="39" spans="1:18" ht="30" customHeight="1" x14ac:dyDescent="0.25">
      <c r="A39" s="204" t="s">
        <v>55</v>
      </c>
      <c r="B39" s="204"/>
      <c r="C39" s="206"/>
      <c r="D39" s="206"/>
      <c r="E39" s="206"/>
      <c r="F39" s="206"/>
      <c r="G39" s="206"/>
      <c r="H39" s="206"/>
      <c r="I39" s="206"/>
      <c r="J39" s="206"/>
      <c r="K39" s="206"/>
      <c r="L39" s="206"/>
      <c r="M39" s="206"/>
      <c r="N39" s="252"/>
      <c r="O39" s="252"/>
      <c r="P39" s="252"/>
      <c r="R39" s="49"/>
    </row>
    <row r="40" spans="1:18" ht="30" customHeight="1" x14ac:dyDescent="0.25">
      <c r="A40" s="204" t="s">
        <v>56</v>
      </c>
      <c r="B40" s="204"/>
      <c r="C40" s="206"/>
      <c r="D40" s="205"/>
      <c r="E40" s="205"/>
      <c r="F40" s="205"/>
      <c r="G40" s="205"/>
      <c r="H40" s="205"/>
      <c r="I40" s="205"/>
      <c r="J40" s="205"/>
      <c r="K40" s="205"/>
      <c r="L40" s="205"/>
      <c r="M40" s="205"/>
      <c r="N40" s="252"/>
      <c r="O40" s="252"/>
      <c r="P40" s="252"/>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209" t="s">
        <v>170</v>
      </c>
      <c r="B42" s="209"/>
      <c r="C42" s="209"/>
      <c r="D42" s="209"/>
      <c r="E42" s="209"/>
      <c r="F42" s="209"/>
      <c r="G42" s="209"/>
      <c r="H42" s="209"/>
      <c r="I42" s="209"/>
      <c r="J42" s="209"/>
      <c r="K42" s="209"/>
      <c r="L42" s="209"/>
      <c r="M42" s="209"/>
      <c r="N42" s="209"/>
      <c r="O42" s="209"/>
      <c r="P42" s="209"/>
    </row>
    <row r="43" spans="1:18" ht="18" customHeight="1" x14ac:dyDescent="0.25">
      <c r="A43" s="270"/>
      <c r="B43" s="271"/>
      <c r="C43" s="260" t="s">
        <v>69</v>
      </c>
      <c r="D43" s="250"/>
      <c r="E43" s="250"/>
      <c r="F43" s="250"/>
      <c r="G43" s="250"/>
      <c r="H43" s="250"/>
      <c r="I43" s="207" t="s">
        <v>70</v>
      </c>
      <c r="J43" s="207"/>
      <c r="K43" s="207"/>
      <c r="L43" s="207"/>
      <c r="M43" s="207"/>
      <c r="N43" s="207" t="s">
        <v>39</v>
      </c>
      <c r="O43" s="207"/>
      <c r="P43" s="207"/>
      <c r="R43" s="49"/>
    </row>
    <row r="44" spans="1:18" ht="24.95" customHeight="1" x14ac:dyDescent="0.25">
      <c r="A44" s="204" t="s">
        <v>185</v>
      </c>
      <c r="B44" s="204"/>
      <c r="C44" s="206"/>
      <c r="D44" s="206"/>
      <c r="E44" s="206"/>
      <c r="F44" s="206"/>
      <c r="G44" s="206"/>
      <c r="H44" s="206"/>
      <c r="I44" s="206"/>
      <c r="J44" s="206"/>
      <c r="K44" s="206"/>
      <c r="L44" s="206"/>
      <c r="M44" s="206"/>
      <c r="N44" s="252"/>
      <c r="O44" s="252"/>
      <c r="P44" s="252"/>
      <c r="R44" s="49"/>
    </row>
    <row r="45" spans="1:18" ht="24.95" customHeight="1" x14ac:dyDescent="0.25">
      <c r="A45" s="204"/>
      <c r="B45" s="204"/>
      <c r="C45" s="205" t="s">
        <v>42</v>
      </c>
      <c r="D45" s="205"/>
      <c r="E45" s="205"/>
      <c r="F45" s="205"/>
      <c r="G45" s="205"/>
      <c r="H45" s="205"/>
      <c r="I45" s="205"/>
      <c r="J45" s="205"/>
      <c r="K45" s="205"/>
      <c r="L45" s="205"/>
      <c r="M45" s="205"/>
      <c r="N45" s="252"/>
      <c r="O45" s="252"/>
      <c r="P45" s="252"/>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topLeftCell="A40" workbookViewId="0">
      <selection activeCell="N8" sqref="N8"/>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81" t="s">
        <v>135</v>
      </c>
      <c r="B2" s="281"/>
      <c r="C2" s="281"/>
      <c r="D2" s="281"/>
      <c r="E2" s="281"/>
      <c r="F2" s="281"/>
      <c r="G2" s="281"/>
      <c r="H2" s="281"/>
      <c r="I2" s="281"/>
      <c r="J2" s="281"/>
      <c r="K2" s="281"/>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78" t="s">
        <v>182</v>
      </c>
      <c r="B5" s="278"/>
      <c r="C5" s="278"/>
      <c r="D5" s="278"/>
      <c r="E5" s="278"/>
      <c r="F5" s="278"/>
      <c r="G5" s="278"/>
      <c r="H5" s="278"/>
      <c r="I5" s="278"/>
      <c r="J5" s="278"/>
      <c r="K5" s="278"/>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78" t="s">
        <v>183</v>
      </c>
      <c r="B8" s="278"/>
      <c r="C8" s="278"/>
      <c r="D8" s="278"/>
      <c r="E8" s="278"/>
      <c r="F8" s="278"/>
      <c r="G8" s="278"/>
      <c r="H8" s="278"/>
      <c r="I8" s="278"/>
      <c r="J8" s="278"/>
      <c r="K8" s="278"/>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78" t="s">
        <v>150</v>
      </c>
      <c r="B11" s="278"/>
      <c r="C11" s="278"/>
      <c r="D11" s="278"/>
      <c r="E11" s="278"/>
      <c r="F11" s="278"/>
      <c r="G11" s="278"/>
      <c r="H11" s="278"/>
      <c r="I11" s="278"/>
      <c r="J11" s="278"/>
      <c r="K11" s="278"/>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80" t="s">
        <v>146</v>
      </c>
      <c r="C14" s="280"/>
      <c r="D14" s="280"/>
      <c r="E14" s="280"/>
      <c r="F14" s="280"/>
      <c r="G14" s="280"/>
      <c r="H14" s="280"/>
      <c r="I14" s="280"/>
      <c r="J14" s="280"/>
      <c r="K14" s="280"/>
      <c r="L14" s="280"/>
      <c r="M14" s="280"/>
      <c r="N14" s="280"/>
      <c r="O14" s="280"/>
    </row>
    <row r="15" spans="1:15" x14ac:dyDescent="0.25">
      <c r="A15" s="91"/>
      <c r="B15" s="89"/>
      <c r="C15" s="89"/>
      <c r="D15" s="89"/>
      <c r="E15" s="89"/>
      <c r="F15" s="89"/>
      <c r="G15" s="89"/>
      <c r="H15" s="89"/>
      <c r="I15" s="89"/>
      <c r="J15" s="89"/>
      <c r="K15" s="89"/>
    </row>
    <row r="16" spans="1:15" x14ac:dyDescent="0.25">
      <c r="A16" s="91" t="s">
        <v>128</v>
      </c>
      <c r="B16" s="280" t="s">
        <v>26</v>
      </c>
      <c r="C16" s="280"/>
      <c r="D16" s="280"/>
      <c r="E16" s="280"/>
      <c r="F16" s="280"/>
      <c r="G16" s="280"/>
      <c r="H16" s="280"/>
      <c r="I16" s="280"/>
      <c r="J16" s="280"/>
      <c r="K16" s="280"/>
      <c r="L16" s="280"/>
      <c r="M16" s="280"/>
      <c r="N16" s="280"/>
      <c r="O16" s="280"/>
    </row>
    <row r="17" spans="1:15" x14ac:dyDescent="0.25">
      <c r="A17" s="91"/>
      <c r="B17" s="90"/>
      <c r="C17" s="90"/>
      <c r="D17" s="90"/>
      <c r="E17" s="90"/>
      <c r="F17" s="90"/>
      <c r="G17" s="90"/>
      <c r="H17" s="90"/>
      <c r="I17" s="90"/>
      <c r="J17" s="90"/>
      <c r="K17" s="90"/>
    </row>
    <row r="18" spans="1:15" x14ac:dyDescent="0.25">
      <c r="A18" s="91" t="s">
        <v>137</v>
      </c>
      <c r="B18" s="280" t="s">
        <v>25</v>
      </c>
      <c r="C18" s="280"/>
      <c r="D18" s="280"/>
      <c r="E18" s="280"/>
      <c r="F18" s="280"/>
      <c r="G18" s="280"/>
      <c r="H18" s="280"/>
      <c r="I18" s="280"/>
      <c r="J18" s="280"/>
      <c r="K18" s="280"/>
      <c r="L18" s="280"/>
      <c r="M18" s="280"/>
      <c r="N18" s="280"/>
      <c r="O18" s="280"/>
    </row>
    <row r="19" spans="1:15" x14ac:dyDescent="0.25">
      <c r="A19" s="91"/>
      <c r="B19" s="90"/>
      <c r="C19" s="90"/>
      <c r="D19" s="90"/>
      <c r="E19" s="90"/>
      <c r="F19" s="90"/>
      <c r="G19" s="90"/>
      <c r="H19" s="90"/>
      <c r="I19" s="90"/>
      <c r="J19" s="90"/>
      <c r="K19" s="90"/>
    </row>
    <row r="20" spans="1:15" ht="15.95" customHeight="1" x14ac:dyDescent="0.25">
      <c r="A20" s="91" t="s">
        <v>138</v>
      </c>
      <c r="B20" s="282" t="s">
        <v>147</v>
      </c>
      <c r="C20" s="282"/>
      <c r="D20" s="282"/>
      <c r="E20" s="282"/>
      <c r="F20" s="282"/>
      <c r="G20" s="282"/>
      <c r="H20" s="282"/>
      <c r="I20" s="282"/>
      <c r="J20" s="282"/>
      <c r="K20" s="282"/>
      <c r="L20" s="34"/>
      <c r="M20" s="34"/>
      <c r="N20" s="34"/>
      <c r="O20" s="34"/>
    </row>
    <row r="21" spans="1:15" x14ac:dyDescent="0.25">
      <c r="A21" s="91"/>
      <c r="B21" s="90"/>
      <c r="C21" s="90"/>
      <c r="D21" s="90"/>
      <c r="E21" s="90"/>
      <c r="F21" s="90"/>
      <c r="G21" s="90"/>
      <c r="H21" s="90"/>
      <c r="I21" s="90"/>
      <c r="J21" s="90"/>
      <c r="K21" s="90"/>
    </row>
    <row r="22" spans="1:15" x14ac:dyDescent="0.25">
      <c r="A22" s="91" t="s">
        <v>139</v>
      </c>
      <c r="B22" s="283" t="s">
        <v>140</v>
      </c>
      <c r="C22" s="283"/>
      <c r="D22" s="283"/>
      <c r="E22" s="283"/>
      <c r="F22" s="283"/>
      <c r="G22" s="283"/>
      <c r="H22" s="283"/>
      <c r="I22" s="283"/>
      <c r="J22" s="283"/>
      <c r="K22" s="283"/>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77" t="s">
        <v>148</v>
      </c>
      <c r="C24" s="277"/>
      <c r="D24" s="277"/>
      <c r="E24" s="277"/>
      <c r="F24" s="277"/>
      <c r="G24" s="277"/>
      <c r="H24" s="277"/>
      <c r="I24" s="277"/>
      <c r="J24" s="277"/>
      <c r="K24" s="277"/>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77" t="s">
        <v>151</v>
      </c>
      <c r="C26" s="277"/>
      <c r="D26" s="277"/>
      <c r="E26" s="277"/>
      <c r="F26" s="277"/>
      <c r="G26" s="277"/>
      <c r="H26" s="277"/>
      <c r="I26" s="277"/>
      <c r="J26" s="277"/>
      <c r="K26" s="277"/>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77" t="s">
        <v>149</v>
      </c>
      <c r="C28" s="277"/>
      <c r="D28" s="277"/>
      <c r="E28" s="277"/>
      <c r="F28" s="277"/>
      <c r="G28" s="277"/>
      <c r="H28" s="277"/>
      <c r="I28" s="277"/>
      <c r="J28" s="277"/>
      <c r="K28" s="277"/>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77" t="s">
        <v>152</v>
      </c>
      <c r="C30" s="277"/>
      <c r="D30" s="277"/>
      <c r="E30" s="277"/>
      <c r="F30" s="277"/>
      <c r="G30" s="277"/>
      <c r="H30" s="277"/>
      <c r="I30" s="277"/>
      <c r="J30" s="277"/>
      <c r="K30" s="277"/>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77" t="s">
        <v>145</v>
      </c>
      <c r="C32" s="277"/>
      <c r="D32" s="277"/>
      <c r="E32" s="277"/>
      <c r="F32" s="277"/>
      <c r="G32" s="277"/>
      <c r="H32" s="277"/>
      <c r="I32" s="277"/>
      <c r="J32" s="277"/>
      <c r="K32" s="277"/>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77" t="s">
        <v>0</v>
      </c>
      <c r="C34" s="277"/>
      <c r="D34" s="277"/>
      <c r="E34" s="277"/>
      <c r="F34" s="277"/>
      <c r="G34" s="277"/>
      <c r="H34" s="277"/>
      <c r="I34" s="277"/>
      <c r="J34" s="277"/>
      <c r="K34" s="277"/>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77" t="s">
        <v>2</v>
      </c>
      <c r="C36" s="277"/>
      <c r="D36" s="277"/>
      <c r="E36" s="277"/>
      <c r="F36" s="277"/>
      <c r="G36" s="277"/>
      <c r="H36" s="277"/>
      <c r="I36" s="277"/>
      <c r="J36" s="277"/>
      <c r="K36" s="277"/>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77" t="s">
        <v>4</v>
      </c>
      <c r="C38" s="277"/>
      <c r="D38" s="277"/>
      <c r="E38" s="277"/>
      <c r="F38" s="277"/>
      <c r="G38" s="277"/>
      <c r="H38" s="277"/>
      <c r="I38" s="277"/>
      <c r="J38" s="277"/>
      <c r="K38" s="277"/>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77" t="s">
        <v>31</v>
      </c>
      <c r="C40" s="277"/>
      <c r="D40" s="277"/>
      <c r="E40" s="277"/>
      <c r="F40" s="277"/>
      <c r="G40" s="277"/>
      <c r="H40" s="277"/>
      <c r="I40" s="277"/>
      <c r="J40" s="277"/>
      <c r="K40" s="277"/>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77" t="s">
        <v>33</v>
      </c>
      <c r="C42" s="277"/>
      <c r="D42" s="277"/>
      <c r="E42" s="277"/>
      <c r="F42" s="277"/>
      <c r="G42" s="277"/>
      <c r="H42" s="277"/>
      <c r="I42" s="277"/>
      <c r="J42" s="277"/>
      <c r="K42" s="277"/>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77" t="s">
        <v>32</v>
      </c>
      <c r="C44" s="277"/>
      <c r="D44" s="277"/>
      <c r="E44" s="277"/>
      <c r="F44" s="277"/>
      <c r="G44" s="277"/>
      <c r="H44" s="277"/>
      <c r="I44" s="277"/>
      <c r="J44" s="277"/>
      <c r="K44" s="277"/>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77" t="s">
        <v>6</v>
      </c>
      <c r="C46" s="277"/>
      <c r="D46" s="277"/>
      <c r="E46" s="277"/>
      <c r="F46" s="277"/>
      <c r="G46" s="277"/>
      <c r="H46" s="277"/>
      <c r="I46" s="277"/>
      <c r="J46" s="277"/>
      <c r="K46" s="277"/>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77" t="s">
        <v>8</v>
      </c>
      <c r="C48" s="277"/>
      <c r="D48" s="277"/>
      <c r="E48" s="277"/>
      <c r="F48" s="277"/>
      <c r="G48" s="277"/>
      <c r="H48" s="277"/>
      <c r="I48" s="277"/>
      <c r="J48" s="277"/>
      <c r="K48" s="277"/>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77" t="s">
        <v>10</v>
      </c>
      <c r="C50" s="277"/>
      <c r="D50" s="277"/>
      <c r="E50" s="277"/>
      <c r="F50" s="277"/>
      <c r="G50" s="277"/>
      <c r="H50" s="277"/>
      <c r="I50" s="277"/>
      <c r="J50" s="277"/>
      <c r="K50" s="277"/>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77" t="s">
        <v>12</v>
      </c>
      <c r="C52" s="277"/>
      <c r="D52" s="277"/>
      <c r="E52" s="277"/>
      <c r="F52" s="277"/>
      <c r="G52" s="277"/>
      <c r="H52" s="277"/>
      <c r="I52" s="277"/>
      <c r="J52" s="277"/>
      <c r="K52" s="277"/>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79" t="s">
        <v>40</v>
      </c>
      <c r="C54" s="279"/>
      <c r="D54" s="279"/>
      <c r="E54" s="279"/>
      <c r="F54" s="279"/>
      <c r="G54" s="279"/>
      <c r="H54" s="279"/>
      <c r="I54" s="279"/>
      <c r="J54" s="279"/>
      <c r="K54" s="279"/>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79" t="s">
        <v>172</v>
      </c>
      <c r="C56" s="279"/>
      <c r="D56" s="279"/>
      <c r="E56" s="279"/>
      <c r="F56" s="279"/>
      <c r="G56" s="279"/>
      <c r="H56" s="279"/>
      <c r="I56" s="279"/>
      <c r="J56" s="279"/>
      <c r="K56" s="279"/>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79" t="s">
        <v>16</v>
      </c>
      <c r="C58" s="279"/>
      <c r="D58" s="279"/>
      <c r="E58" s="279"/>
      <c r="F58" s="279"/>
      <c r="G58" s="279"/>
      <c r="H58" s="279"/>
      <c r="I58" s="279"/>
      <c r="J58" s="279"/>
      <c r="K58" s="279"/>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78" t="s">
        <v>153</v>
      </c>
      <c r="C60" s="278"/>
      <c r="D60" s="278"/>
      <c r="E60" s="278"/>
      <c r="F60" s="278"/>
      <c r="G60" s="278"/>
      <c r="H60" s="278"/>
      <c r="I60" s="278"/>
      <c r="J60" s="278"/>
      <c r="K60" s="278"/>
    </row>
    <row r="61" spans="1:15" x14ac:dyDescent="0.25">
      <c r="A61" s="91"/>
      <c r="B61" s="102"/>
      <c r="C61" s="102"/>
      <c r="D61" s="102"/>
      <c r="E61" s="102"/>
      <c r="F61" s="102"/>
      <c r="G61" s="102"/>
      <c r="H61" s="102"/>
      <c r="I61" s="102"/>
      <c r="J61" s="102"/>
      <c r="K61" s="102"/>
    </row>
    <row r="62" spans="1:15" ht="103.5" customHeight="1" x14ac:dyDescent="0.25">
      <c r="A62" s="91" t="s">
        <v>17</v>
      </c>
      <c r="B62" s="278" t="s">
        <v>154</v>
      </c>
      <c r="C62" s="278"/>
      <c r="D62" s="278"/>
      <c r="E62" s="278"/>
      <c r="F62" s="278"/>
      <c r="G62" s="278"/>
      <c r="H62" s="278"/>
      <c r="I62" s="278"/>
      <c r="J62" s="278"/>
      <c r="K62" s="278"/>
    </row>
    <row r="63" spans="1:15" ht="10.5" customHeight="1" x14ac:dyDescent="0.25">
      <c r="A63" s="91"/>
      <c r="B63" s="102"/>
      <c r="C63" s="102"/>
      <c r="D63" s="102"/>
      <c r="E63" s="102"/>
      <c r="F63" s="102"/>
      <c r="G63" s="102"/>
      <c r="H63" s="102"/>
      <c r="I63" s="102"/>
      <c r="J63" s="102"/>
      <c r="K63" s="102"/>
    </row>
    <row r="64" spans="1:15" ht="28.5" customHeight="1" x14ac:dyDescent="0.25">
      <c r="A64" s="91"/>
      <c r="B64" s="278" t="s">
        <v>180</v>
      </c>
      <c r="C64" s="278"/>
      <c r="D64" s="278"/>
      <c r="E64" s="278"/>
      <c r="F64" s="278"/>
      <c r="G64" s="278"/>
      <c r="H64" s="278"/>
      <c r="I64" s="278"/>
      <c r="J64" s="278"/>
      <c r="K64" s="278"/>
    </row>
    <row r="65" spans="1:11" ht="17.45" customHeight="1" x14ac:dyDescent="0.25">
      <c r="A65" s="91"/>
      <c r="B65" s="278"/>
      <c r="C65" s="278"/>
      <c r="D65" s="278"/>
      <c r="E65" s="278"/>
      <c r="F65" s="278"/>
      <c r="G65" s="278"/>
      <c r="H65" s="278"/>
      <c r="I65" s="278"/>
      <c r="J65" s="278"/>
      <c r="K65" s="278"/>
    </row>
    <row r="66" spans="1:11" ht="31.5" customHeight="1" x14ac:dyDescent="0.25">
      <c r="A66" s="91"/>
      <c r="B66" s="278" t="s">
        <v>155</v>
      </c>
      <c r="C66" s="278"/>
      <c r="D66" s="278"/>
      <c r="E66" s="278"/>
      <c r="F66" s="278"/>
      <c r="G66" s="278"/>
      <c r="H66" s="278"/>
      <c r="I66" s="278"/>
      <c r="J66" s="278"/>
      <c r="K66" s="278"/>
    </row>
    <row r="67" spans="1:11" x14ac:dyDescent="0.25">
      <c r="A67" s="91"/>
      <c r="B67" s="278"/>
      <c r="C67" s="278"/>
      <c r="D67" s="278"/>
      <c r="E67" s="278"/>
      <c r="F67" s="278"/>
      <c r="G67" s="278"/>
      <c r="H67" s="278"/>
      <c r="I67" s="278"/>
      <c r="J67" s="278"/>
      <c r="K67" s="278"/>
    </row>
    <row r="68" spans="1:11" ht="35.450000000000003" customHeight="1" x14ac:dyDescent="0.25">
      <c r="A68" s="91" t="s">
        <v>18</v>
      </c>
      <c r="B68" s="278" t="s">
        <v>173</v>
      </c>
      <c r="C68" s="278"/>
      <c r="D68" s="278"/>
      <c r="E68" s="278"/>
      <c r="F68" s="278"/>
      <c r="G68" s="278"/>
      <c r="H68" s="278"/>
      <c r="I68" s="278"/>
      <c r="J68" s="278"/>
      <c r="K68" s="278"/>
    </row>
    <row r="69" spans="1:11" x14ac:dyDescent="0.25">
      <c r="A69" s="91"/>
      <c r="B69" s="278"/>
      <c r="C69" s="278"/>
      <c r="D69" s="278"/>
      <c r="E69" s="278"/>
      <c r="F69" s="278"/>
      <c r="G69" s="278"/>
      <c r="H69" s="278"/>
      <c r="I69" s="278"/>
      <c r="J69" s="278"/>
      <c r="K69" s="278"/>
    </row>
    <row r="70" spans="1:11" x14ac:dyDescent="0.25">
      <c r="A70" s="91" t="s">
        <v>174</v>
      </c>
      <c r="B70" s="278" t="s">
        <v>19</v>
      </c>
      <c r="C70" s="278"/>
      <c r="D70" s="278"/>
      <c r="E70" s="278"/>
      <c r="F70" s="278"/>
      <c r="G70" s="278"/>
      <c r="H70" s="278"/>
      <c r="I70" s="278"/>
      <c r="J70" s="278"/>
      <c r="K70" s="278"/>
    </row>
    <row r="71" spans="1:11" x14ac:dyDescent="0.25">
      <c r="A71" s="91"/>
    </row>
    <row r="72" spans="1:11" ht="32.25" customHeight="1" x14ac:dyDescent="0.25">
      <c r="A72" s="91" t="s">
        <v>175</v>
      </c>
      <c r="B72" s="278" t="s">
        <v>20</v>
      </c>
      <c r="C72" s="278"/>
      <c r="D72" s="278"/>
      <c r="E72" s="278"/>
      <c r="F72" s="278"/>
      <c r="G72" s="278"/>
      <c r="H72" s="278"/>
      <c r="I72" s="278"/>
      <c r="J72" s="278"/>
      <c r="K72" s="278"/>
    </row>
    <row r="73" spans="1:11" x14ac:dyDescent="0.25">
      <c r="A73" s="91"/>
    </row>
    <row r="74" spans="1:11" ht="30" customHeight="1" x14ac:dyDescent="0.25">
      <c r="A74" s="91" t="s">
        <v>21</v>
      </c>
      <c r="B74" s="278" t="s">
        <v>22</v>
      </c>
      <c r="C74" s="278"/>
      <c r="D74" s="278"/>
      <c r="E74" s="278"/>
      <c r="F74" s="278"/>
      <c r="G74" s="278"/>
      <c r="H74" s="278"/>
      <c r="I74" s="278"/>
      <c r="J74" s="278"/>
      <c r="K74" s="278"/>
    </row>
    <row r="75" spans="1:11" x14ac:dyDescent="0.25">
      <c r="A75" s="106"/>
    </row>
    <row r="76" spans="1:11" x14ac:dyDescent="0.25">
      <c r="A76" s="107" t="s">
        <v>176</v>
      </c>
      <c r="B76" s="278" t="s">
        <v>156</v>
      </c>
      <c r="C76" s="278"/>
      <c r="D76" s="278"/>
      <c r="E76" s="278"/>
      <c r="F76" s="278"/>
      <c r="G76" s="278"/>
      <c r="H76" s="278"/>
      <c r="I76" s="278"/>
      <c r="J76" s="278"/>
      <c r="K76" s="278"/>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5"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1324-0228-435B-A4B5-726A4AFE846D}">
  <dimension ref="A1:M6"/>
  <sheetViews>
    <sheetView zoomScale="115" zoomScaleNormal="115" workbookViewId="0">
      <selection activeCell="E8" sqref="E8"/>
    </sheetView>
  </sheetViews>
  <sheetFormatPr defaultRowHeight="12.75" x14ac:dyDescent="0.2"/>
  <cols>
    <col min="1" max="1" width="12.42578125" customWidth="1"/>
    <col min="2" max="2" width="19.28515625" bestFit="1" customWidth="1"/>
    <col min="3" max="3" width="38.28515625" bestFit="1" customWidth="1"/>
    <col min="4" max="4" width="16.28515625" bestFit="1" customWidth="1"/>
    <col min="6" max="6" width="25.28515625" bestFit="1" customWidth="1"/>
    <col min="7" max="7" width="10.85546875" bestFit="1" customWidth="1"/>
    <col min="9" max="9" width="15.7109375" bestFit="1" customWidth="1"/>
    <col min="10" max="10" width="16" hidden="1" customWidth="1"/>
    <col min="11" max="11" width="32.42578125" bestFit="1" customWidth="1"/>
    <col min="12" max="12" width="10.140625" bestFit="1" customWidth="1"/>
  </cols>
  <sheetData>
    <row r="1" spans="1:13" x14ac:dyDescent="0.2">
      <c r="A1" t="s">
        <v>199</v>
      </c>
    </row>
    <row r="2" spans="1:13" ht="13.5" thickBot="1" x14ac:dyDescent="0.25"/>
    <row r="3" spans="1:13" ht="15.75" x14ac:dyDescent="0.25">
      <c r="A3" s="114" t="s">
        <v>200</v>
      </c>
      <c r="B3" s="115" t="s">
        <v>201</v>
      </c>
      <c r="C3" s="116" t="s">
        <v>202</v>
      </c>
      <c r="D3" s="117" t="s">
        <v>203</v>
      </c>
      <c r="E3" s="117" t="s">
        <v>204</v>
      </c>
      <c r="F3" s="117" t="s">
        <v>205</v>
      </c>
      <c r="G3" s="117" t="s">
        <v>206</v>
      </c>
      <c r="H3" s="117" t="s">
        <v>207</v>
      </c>
      <c r="I3" s="117" t="s">
        <v>208</v>
      </c>
      <c r="J3" s="117" t="s">
        <v>209</v>
      </c>
      <c r="K3" s="118" t="s">
        <v>210</v>
      </c>
      <c r="L3" s="118" t="s">
        <v>211</v>
      </c>
      <c r="M3" s="117" t="s">
        <v>212</v>
      </c>
    </row>
    <row r="4" spans="1:13" ht="16.5" x14ac:dyDescent="0.2">
      <c r="A4" s="119" t="s">
        <v>214</v>
      </c>
      <c r="B4" s="120" t="s">
        <v>215</v>
      </c>
      <c r="C4" s="120" t="s">
        <v>216</v>
      </c>
      <c r="D4" s="121" t="s">
        <v>213</v>
      </c>
      <c r="E4" s="120" t="s">
        <v>213</v>
      </c>
      <c r="F4" s="120" t="s">
        <v>213</v>
      </c>
      <c r="G4" s="122" t="s">
        <v>217</v>
      </c>
      <c r="H4" s="122">
        <v>1</v>
      </c>
      <c r="I4" s="120" t="s">
        <v>218</v>
      </c>
      <c r="J4" s="120" t="s">
        <v>219</v>
      </c>
      <c r="K4" s="127">
        <v>186008922</v>
      </c>
      <c r="L4" s="123">
        <v>1679.12</v>
      </c>
      <c r="M4" s="124"/>
    </row>
    <row r="5" spans="1:13" ht="16.5" x14ac:dyDescent="0.2">
      <c r="A5" s="119" t="s">
        <v>214</v>
      </c>
      <c r="B5" s="120" t="s">
        <v>220</v>
      </c>
      <c r="C5" s="120" t="s">
        <v>221</v>
      </c>
      <c r="D5" s="121" t="s">
        <v>213</v>
      </c>
      <c r="E5" s="120" t="s">
        <v>222</v>
      </c>
      <c r="F5" s="120" t="s">
        <v>223</v>
      </c>
      <c r="G5" s="122" t="s">
        <v>217</v>
      </c>
      <c r="H5" s="122">
        <v>1</v>
      </c>
      <c r="I5" s="120" t="s">
        <v>218</v>
      </c>
      <c r="J5" s="120" t="s">
        <v>219</v>
      </c>
      <c r="K5" s="127">
        <v>186008922</v>
      </c>
      <c r="L5" s="123">
        <v>1679.12</v>
      </c>
      <c r="M5" s="124"/>
    </row>
    <row r="6" spans="1:13" ht="15" x14ac:dyDescent="0.25">
      <c r="K6" s="125" t="s">
        <v>27</v>
      </c>
      <c r="L6" s="126">
        <f>SUM(L4:L5)</f>
        <v>3358.24</v>
      </c>
    </row>
  </sheetData>
  <conditionalFormatting sqref="M3 B4:J5 L4:M5">
    <cfRule type="cellIs" dxfId="1" priority="57" stopIfTrue="1" operator="equal">
      <formula>"Reserved for TEST"</formula>
    </cfRule>
  </conditionalFormatting>
  <conditionalFormatting sqref="A3:L3">
    <cfRule type="cellIs" dxfId="0" priority="26" stopIfTrue="1" operator="equal">
      <formula>"Reserved for TEST"</formula>
    </cfRule>
  </conditionalFormatting>
  <dataValidations count="2">
    <dataValidation type="list" allowBlank="1" showInputMessage="1" showErrorMessage="1" sqref="I4:I5" xr:uid="{B20DC7D1-7272-43D8-B6E9-EF2F428E898A}">
      <formula1>$I$190:$I$198</formula1>
    </dataValidation>
    <dataValidation type="list" allowBlank="1" showInputMessage="1" showErrorMessage="1" sqref="J4:J5 L4:L5" xr:uid="{A9001D1D-597F-4FE4-99F2-A3F31F789A60}">
      <formula1>$J$190:$J$196</formula1>
    </dataValidation>
  </dataValidation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B890-89F5-4BC8-BBE9-E346C2E7E183}">
  <dimension ref="A1"/>
  <sheetViews>
    <sheetView topLeftCell="A16" zoomScale="145" zoomScaleNormal="145" workbookViewId="0">
      <selection activeCell="I7" sqref="I7"/>
    </sheetView>
  </sheetViews>
  <sheetFormatPr defaultRowHeight="12.75" x14ac:dyDescent="0.2"/>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13DD4-44A6-4931-91C6-2ADCD8278F5C}">
  <dimension ref="A41"/>
  <sheetViews>
    <sheetView topLeftCell="A25" workbookViewId="0">
      <selection activeCell="D47" sqref="D47"/>
    </sheetView>
  </sheetViews>
  <sheetFormatPr defaultRowHeight="12.75" x14ac:dyDescent="0.2"/>
  <sheetData>
    <row r="41" spans="1:1" x14ac:dyDescent="0.2">
      <c r="A41" t="s">
        <v>224</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FB22C-85D1-4215-A820-A71ECF23F747}">
  <sheetPr>
    <pageSetUpPr fitToPage="1"/>
  </sheetPr>
  <dimension ref="A1:J20"/>
  <sheetViews>
    <sheetView view="pageLayout" zoomScaleNormal="100" workbookViewId="0">
      <selection activeCell="F5" sqref="F5:F10"/>
    </sheetView>
  </sheetViews>
  <sheetFormatPr defaultColWidth="8.85546875" defaultRowHeight="12" x14ac:dyDescent="0.2"/>
  <cols>
    <col min="1" max="1" width="8.28515625" style="137" customWidth="1"/>
    <col min="2" max="2" width="6.7109375" style="137" customWidth="1"/>
    <col min="3" max="3" width="11.7109375" style="137" customWidth="1"/>
    <col min="4" max="4" width="9.42578125" style="137" customWidth="1"/>
    <col min="5" max="5" width="49.7109375" style="137" customWidth="1"/>
    <col min="6" max="6" width="10.85546875" style="183" customWidth="1"/>
    <col min="7" max="7" width="20.7109375" style="137" customWidth="1"/>
    <col min="8" max="8" width="18.140625" style="137" customWidth="1"/>
    <col min="9" max="9" width="11" style="137" customWidth="1"/>
    <col min="10" max="10" width="11.42578125" style="137" customWidth="1"/>
    <col min="11" max="16384" width="8.85546875" style="137"/>
  </cols>
  <sheetData>
    <row r="1" spans="1:10" s="134" customFormat="1" ht="49.15" customHeight="1" thickBot="1" x14ac:dyDescent="0.25">
      <c r="A1" s="128" t="s">
        <v>229</v>
      </c>
      <c r="B1" s="129" t="s">
        <v>230</v>
      </c>
      <c r="C1" s="130" t="s">
        <v>231</v>
      </c>
      <c r="D1" s="130" t="s">
        <v>232</v>
      </c>
      <c r="E1" s="129" t="s">
        <v>233</v>
      </c>
      <c r="F1" s="131" t="s">
        <v>234</v>
      </c>
      <c r="G1" s="129" t="s">
        <v>235</v>
      </c>
      <c r="H1" s="132" t="s">
        <v>236</v>
      </c>
      <c r="I1" s="130" t="s">
        <v>237</v>
      </c>
      <c r="J1" s="133" t="s">
        <v>234</v>
      </c>
    </row>
    <row r="2" spans="1:10" s="143" customFormat="1" ht="15" customHeight="1" thickTop="1" x14ac:dyDescent="0.2">
      <c r="A2" s="135" t="s">
        <v>238</v>
      </c>
      <c r="B2" s="284" t="s">
        <v>239</v>
      </c>
      <c r="C2" s="136" t="s">
        <v>240</v>
      </c>
      <c r="D2" s="137" t="s">
        <v>241</v>
      </c>
      <c r="E2" s="138" t="s">
        <v>242</v>
      </c>
      <c r="F2" s="139">
        <v>287</v>
      </c>
      <c r="G2" s="140" t="s">
        <v>243</v>
      </c>
      <c r="H2" s="141"/>
      <c r="I2" s="138"/>
      <c r="J2" s="142"/>
    </row>
    <row r="3" spans="1:10" s="143" customFormat="1" x14ac:dyDescent="0.2">
      <c r="A3" s="144" t="s">
        <v>244</v>
      </c>
      <c r="B3" s="285"/>
      <c r="C3" s="145" t="s">
        <v>245</v>
      </c>
      <c r="D3" s="137" t="s">
        <v>246</v>
      </c>
      <c r="E3" s="143" t="s">
        <v>247</v>
      </c>
      <c r="F3" s="146">
        <v>820</v>
      </c>
      <c r="G3" s="147" t="s">
        <v>248</v>
      </c>
      <c r="H3" s="148"/>
      <c r="I3" s="149"/>
      <c r="J3" s="150"/>
    </row>
    <row r="4" spans="1:10" s="143" customFormat="1" x14ac:dyDescent="0.2">
      <c r="A4" s="144" t="s">
        <v>249</v>
      </c>
      <c r="B4" s="285"/>
      <c r="C4" s="145" t="s">
        <v>250</v>
      </c>
      <c r="D4" s="137" t="s">
        <v>251</v>
      </c>
      <c r="E4" s="143" t="s">
        <v>252</v>
      </c>
      <c r="F4" s="146">
        <v>1233</v>
      </c>
      <c r="G4" s="147" t="s">
        <v>253</v>
      </c>
      <c r="H4" s="148"/>
      <c r="I4" s="149"/>
      <c r="J4" s="150"/>
    </row>
    <row r="5" spans="1:10" s="143" customFormat="1" ht="12.75" thickBot="1" x14ac:dyDescent="0.25">
      <c r="A5" s="151" t="s">
        <v>254</v>
      </c>
      <c r="B5" s="286"/>
      <c r="C5" s="152" t="s">
        <v>255</v>
      </c>
      <c r="D5" s="153" t="s">
        <v>256</v>
      </c>
      <c r="E5" s="154" t="s">
        <v>257</v>
      </c>
      <c r="F5" s="155">
        <v>1850</v>
      </c>
      <c r="G5" s="156" t="s">
        <v>258</v>
      </c>
      <c r="H5" s="157"/>
      <c r="I5" s="158"/>
      <c r="J5" s="159"/>
    </row>
    <row r="6" spans="1:10" s="143" customFormat="1" ht="12.75" thickTop="1" x14ac:dyDescent="0.2">
      <c r="A6" s="287" t="s">
        <v>259</v>
      </c>
      <c r="B6" s="160" t="s">
        <v>260</v>
      </c>
      <c r="C6" s="145" t="s">
        <v>261</v>
      </c>
      <c r="D6" s="161" t="s">
        <v>262</v>
      </c>
      <c r="E6" s="143" t="s">
        <v>263</v>
      </c>
      <c r="F6" s="146">
        <v>405</v>
      </c>
      <c r="G6" s="147" t="s">
        <v>264</v>
      </c>
      <c r="H6" s="162" t="s">
        <v>265</v>
      </c>
      <c r="I6" s="163" t="s">
        <v>266</v>
      </c>
      <c r="J6" s="164">
        <v>135</v>
      </c>
    </row>
    <row r="7" spans="1:10" s="143" customFormat="1" x14ac:dyDescent="0.2">
      <c r="A7" s="287"/>
      <c r="B7" s="160" t="s">
        <v>267</v>
      </c>
      <c r="C7" s="145" t="s">
        <v>268</v>
      </c>
      <c r="D7" s="161" t="s">
        <v>269</v>
      </c>
      <c r="E7" s="143" t="s">
        <v>270</v>
      </c>
      <c r="F7" s="146">
        <v>773</v>
      </c>
      <c r="G7" s="147" t="s">
        <v>271</v>
      </c>
      <c r="H7" s="162" t="s">
        <v>265</v>
      </c>
      <c r="I7" s="163" t="s">
        <v>266</v>
      </c>
      <c r="J7" s="164">
        <v>135</v>
      </c>
    </row>
    <row r="8" spans="1:10" s="143" customFormat="1" x14ac:dyDescent="0.2">
      <c r="A8" s="287"/>
      <c r="B8" s="160" t="s">
        <v>272</v>
      </c>
      <c r="C8" s="145" t="s">
        <v>273</v>
      </c>
      <c r="D8" s="161" t="s">
        <v>274</v>
      </c>
      <c r="E8" s="143" t="s">
        <v>275</v>
      </c>
      <c r="F8" s="146">
        <v>384</v>
      </c>
      <c r="G8" s="147" t="s">
        <v>276</v>
      </c>
      <c r="H8" s="165" t="s">
        <v>277</v>
      </c>
      <c r="I8" s="163" t="s">
        <v>278</v>
      </c>
      <c r="J8" s="164">
        <v>30</v>
      </c>
    </row>
    <row r="9" spans="1:10" s="143" customFormat="1" x14ac:dyDescent="0.2">
      <c r="A9" s="287"/>
      <c r="B9" s="160" t="s">
        <v>279</v>
      </c>
      <c r="C9" s="145" t="s">
        <v>280</v>
      </c>
      <c r="D9" s="161" t="s">
        <v>281</v>
      </c>
      <c r="E9" s="143" t="s">
        <v>282</v>
      </c>
      <c r="F9" s="146">
        <v>415</v>
      </c>
      <c r="G9" s="147" t="s">
        <v>283</v>
      </c>
      <c r="H9" s="162" t="s">
        <v>265</v>
      </c>
      <c r="I9" s="163" t="s">
        <v>266</v>
      </c>
      <c r="J9" s="164">
        <v>135</v>
      </c>
    </row>
    <row r="10" spans="1:10" s="143" customFormat="1" ht="12.75" thickBot="1" x14ac:dyDescent="0.25">
      <c r="A10" s="287"/>
      <c r="B10" s="160" t="s">
        <v>284</v>
      </c>
      <c r="C10" s="145" t="s">
        <v>285</v>
      </c>
      <c r="D10" s="161" t="s">
        <v>286</v>
      </c>
      <c r="E10" s="143" t="s">
        <v>287</v>
      </c>
      <c r="F10" s="146">
        <v>172</v>
      </c>
      <c r="G10" s="147" t="s">
        <v>288</v>
      </c>
      <c r="H10" s="166" t="s">
        <v>277</v>
      </c>
      <c r="I10" s="163" t="s">
        <v>278</v>
      </c>
      <c r="J10" s="164">
        <v>30</v>
      </c>
    </row>
    <row r="11" spans="1:10" ht="12.75" thickTop="1" x14ac:dyDescent="0.2">
      <c r="A11" s="288" t="s">
        <v>289</v>
      </c>
      <c r="B11" s="167" t="s">
        <v>290</v>
      </c>
      <c r="C11" s="168" t="s">
        <v>291</v>
      </c>
      <c r="D11" s="169" t="s">
        <v>292</v>
      </c>
      <c r="E11" s="169" t="s">
        <v>293</v>
      </c>
      <c r="F11" s="170">
        <v>568</v>
      </c>
      <c r="G11" s="171" t="s">
        <v>294</v>
      </c>
      <c r="H11" s="172"/>
      <c r="I11" s="172"/>
      <c r="J11" s="173"/>
    </row>
    <row r="12" spans="1:10" s="161" customFormat="1" x14ac:dyDescent="0.2">
      <c r="A12" s="289"/>
      <c r="B12" s="174"/>
      <c r="C12" s="175"/>
      <c r="D12" s="175"/>
      <c r="E12" s="175"/>
      <c r="F12" s="175"/>
      <c r="G12" s="175"/>
      <c r="H12" s="149"/>
      <c r="I12" s="149"/>
      <c r="J12" s="176"/>
    </row>
    <row r="13" spans="1:10" x14ac:dyDescent="0.2">
      <c r="A13" s="289"/>
      <c r="B13" s="174"/>
      <c r="C13" s="175"/>
      <c r="D13" s="175"/>
      <c r="E13" s="175"/>
      <c r="F13" s="177"/>
      <c r="G13" s="175"/>
      <c r="H13" s="161"/>
      <c r="I13" s="161"/>
      <c r="J13" s="176"/>
    </row>
    <row r="14" spans="1:10" x14ac:dyDescent="0.2">
      <c r="A14" s="289"/>
      <c r="B14" s="174"/>
      <c r="C14" s="175"/>
      <c r="D14" s="175"/>
      <c r="E14" s="175"/>
      <c r="F14" s="177"/>
      <c r="G14" s="175"/>
      <c r="H14" s="161"/>
      <c r="I14" s="161"/>
      <c r="J14" s="176"/>
    </row>
    <row r="15" spans="1:10" x14ac:dyDescent="0.2">
      <c r="A15" s="289"/>
      <c r="B15" s="174"/>
      <c r="C15" s="175"/>
      <c r="D15" s="175"/>
      <c r="E15" s="175"/>
      <c r="F15" s="177"/>
      <c r="G15" s="175"/>
      <c r="H15" s="161"/>
      <c r="I15" s="161"/>
      <c r="J15" s="176"/>
    </row>
    <row r="16" spans="1:10" x14ac:dyDescent="0.2">
      <c r="A16" s="289"/>
      <c r="B16" s="174"/>
      <c r="C16" s="175"/>
      <c r="D16" s="175"/>
      <c r="E16" s="175"/>
      <c r="F16" s="177"/>
      <c r="G16" s="175"/>
      <c r="H16" s="161"/>
      <c r="I16" s="161"/>
      <c r="J16" s="176"/>
    </row>
    <row r="17" spans="1:10" x14ac:dyDescent="0.2">
      <c r="A17" s="289"/>
      <c r="B17" s="174"/>
      <c r="C17" s="175"/>
      <c r="D17" s="175"/>
      <c r="E17" s="175"/>
      <c r="F17" s="177"/>
      <c r="G17" s="175"/>
      <c r="H17" s="161"/>
      <c r="I17" s="161"/>
      <c r="J17" s="176"/>
    </row>
    <row r="18" spans="1:10" x14ac:dyDescent="0.2">
      <c r="A18" s="289"/>
      <c r="B18" s="174"/>
      <c r="C18" s="175"/>
      <c r="D18" s="175"/>
      <c r="E18" s="175"/>
      <c r="F18" s="177"/>
      <c r="G18" s="175"/>
      <c r="H18" s="161"/>
      <c r="I18" s="161"/>
      <c r="J18" s="176"/>
    </row>
    <row r="19" spans="1:10" x14ac:dyDescent="0.2">
      <c r="A19" s="289"/>
      <c r="B19" s="174"/>
      <c r="C19" s="175"/>
      <c r="D19" s="175"/>
      <c r="E19" s="175"/>
      <c r="F19" s="177"/>
      <c r="G19" s="175"/>
      <c r="H19" s="161"/>
      <c r="I19" s="161"/>
      <c r="J19" s="176"/>
    </row>
    <row r="20" spans="1:10" x14ac:dyDescent="0.2">
      <c r="A20" s="290"/>
      <c r="B20" s="178"/>
      <c r="C20" s="179"/>
      <c r="D20" s="179"/>
      <c r="E20" s="179"/>
      <c r="F20" s="180"/>
      <c r="G20" s="179"/>
      <c r="H20" s="181"/>
      <c r="I20" s="181"/>
      <c r="J20" s="182"/>
    </row>
  </sheetData>
  <sheetProtection selectLockedCells="1"/>
  <mergeCells count="3">
    <mergeCell ref="B2:B5"/>
    <mergeCell ref="A6:A10"/>
    <mergeCell ref="A11:A20"/>
  </mergeCells>
  <hyperlinks>
    <hyperlink ref="G6" r:id="rId1" xr:uid="{CCBC4A01-CD33-47DA-87F7-161982FB9E44}"/>
    <hyperlink ref="C6" r:id="rId2" display="9403" xr:uid="{79F0BCCF-0C2F-4823-A379-FF8ACE31BB59}"/>
    <hyperlink ref="C7" r:id="rId3" display="9205" xr:uid="{B5170349-D7FE-46B6-8651-3379B1F48660}"/>
    <hyperlink ref="G7" r:id="rId4" xr:uid="{3D4E825C-EB65-4584-86EE-CF6EB92BB62E}"/>
    <hyperlink ref="G8" r:id="rId5" xr:uid="{EFCC05A7-792D-427B-9C94-9C98B96FAAE0}"/>
    <hyperlink ref="C8" r:id="rId6" display="9263" xr:uid="{AE0C552E-A228-4831-986A-9B31EA28512A}"/>
    <hyperlink ref="G9" r:id="rId7" xr:uid="{21F497AF-331C-41C0-9BB6-E31F4BDD5DF0}"/>
    <hyperlink ref="C10" r:id="rId8" display="9482" xr:uid="{59CF9948-48A7-4F63-B531-D025DCF3D270}"/>
    <hyperlink ref="G10" r:id="rId9" xr:uid="{AEB83F14-57EA-43ED-B515-877EA24829AB}"/>
    <hyperlink ref="C9" r:id="rId10" display="9375" xr:uid="{2C65363F-DC54-45D3-9045-5EBE854D9997}"/>
    <hyperlink ref="C2" r:id="rId11" xr:uid="{06397A4D-013E-4E10-B7FE-FAF49DA1457A}"/>
    <hyperlink ref="G2" r:id="rId12" xr:uid="{C222B4A2-6B22-433B-A186-890EDFD3A692}"/>
    <hyperlink ref="C3" r:id="rId13" xr:uid="{DED0D3FC-A960-4E86-BD43-AE5B99FC8E62}"/>
    <hyperlink ref="G3" r:id="rId14" xr:uid="{C9E65E97-5B97-4154-88F4-B722C3526AC6}"/>
    <hyperlink ref="C4" r:id="rId15" xr:uid="{D5C556DE-8A99-469F-A664-5944FFBC7385}"/>
    <hyperlink ref="G4" r:id="rId16" xr:uid="{ED9B855B-5B63-4AFB-8B81-0824EF2C3626}"/>
    <hyperlink ref="C5" r:id="rId17" xr:uid="{C81FBA05-8F0E-497A-9F35-B4E0C84DD2A9}"/>
    <hyperlink ref="G5" r:id="rId18" xr:uid="{4CA46098-564F-4B0E-91D8-3A3E1219E194}"/>
    <hyperlink ref="C11" r:id="rId19" display="9217" xr:uid="{E4113C40-51C6-4529-9FD0-63B70DC14D52}"/>
    <hyperlink ref="G11" r:id="rId20" xr:uid="{F0F7FD6A-2362-4824-AED7-1C27752DE874}"/>
    <hyperlink ref="I6" r:id="rId21" xr:uid="{656F29A9-6290-49F0-AD9F-7506EF72DE68}"/>
    <hyperlink ref="I7" r:id="rId22" xr:uid="{96DEBFC7-DB26-4DA6-88DE-A1419542686C}"/>
    <hyperlink ref="I8" r:id="rId23" xr:uid="{A00524CA-B6F0-4642-857E-32AAE736DF5B}"/>
    <hyperlink ref="I9" r:id="rId24" xr:uid="{0FB11957-59E4-4578-ACBF-B655BBBBE33F}"/>
    <hyperlink ref="I10" r:id="rId25" xr:uid="{6FA5F6CF-2F6B-4E28-B52A-086C85CFD2C8}"/>
  </hyperlinks>
  <pageMargins left="0.25" right="0.25" top="0.75" bottom="0.75" header="0.3" footer="0.3"/>
  <pageSetup scale="84" orientation="landscape" r:id="rId26"/>
  <headerFooter>
    <oddFooter>&amp;C&amp;"Arial,Regular"&amp;8&amp;Z&amp;F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9A2C4-6B8A-43EB-A55B-FCD86A3B24BB}">
  <dimension ref="A1"/>
  <sheetViews>
    <sheetView workbookViewId="0">
      <selection activeCell="N18" sqref="N18"/>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CEA Form Page 1</vt:lpstr>
      <vt:lpstr>CEA Form Page 2</vt:lpstr>
      <vt:lpstr>Instructions</vt:lpstr>
      <vt:lpstr>PC Price</vt:lpstr>
      <vt:lpstr>PC peripherals and monitor</vt:lpstr>
      <vt:lpstr>Interfacing cards</vt:lpstr>
      <vt:lpstr>CompactDAQ</vt:lpstr>
      <vt:lpstr>Sheet2</vt:lpstr>
      <vt:lpstr>'CEA Form Page 1'!Print_Area</vt:lpstr>
      <vt:lpstr>'CEA Form Page 2'!Print_Area</vt:lpstr>
      <vt:lpstr>CompactDAQ!Print_Area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2021-04-16T06:13:29Z</dcterms:modified>
</cp:coreProperties>
</file>