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hidePivotFieldList="1" showPivotChartFilter="1"/>
  <bookViews>
    <workbookView xWindow="0" yWindow="0" windowWidth="12285" windowHeight="5325" tabRatio="680"/>
  </bookViews>
  <sheets>
    <sheet name="consolidattion" sheetId="9" r:id="rId1"/>
    <sheet name="50pcs Seal Pack " sheetId="11" r:id="rId2"/>
    <sheet name="needle wash volume measurement" sheetId="12" r:id="rId3"/>
  </sheets>
  <definedNames>
    <definedName name="_xlnm._FilterDatabase" localSheetId="1" hidden="1">'50pcs Seal Pack '!$A$3:$V$53</definedName>
    <definedName name="_xlnm.Print_Area" localSheetId="0">consolidattion!$A$1:$S$58</definedName>
  </definedNames>
  <calcPr calcId="171027"/>
</workbook>
</file>

<file path=xl/calcChain.xml><?xml version="1.0" encoding="utf-8"?>
<calcChain xmlns="http://schemas.openxmlformats.org/spreadsheetml/2006/main">
  <c r="L8" i="12" l="1"/>
  <c r="L7" i="12"/>
  <c r="L14" i="12"/>
  <c r="L13" i="12"/>
</calcChain>
</file>

<file path=xl/sharedStrings.xml><?xml version="1.0" encoding="utf-8"?>
<sst xmlns="http://schemas.openxmlformats.org/spreadsheetml/2006/main" count="445" uniqueCount="217">
  <si>
    <t>Remarks</t>
  </si>
  <si>
    <t>Failure Code</t>
  </si>
  <si>
    <t>High Blank</t>
  </si>
  <si>
    <t>NA</t>
  </si>
  <si>
    <t>Yield</t>
  </si>
  <si>
    <t>Evaluation</t>
  </si>
  <si>
    <t>SN</t>
  </si>
  <si>
    <t xml:space="preserve">Implementation Date </t>
  </si>
  <si>
    <t>Closed</t>
  </si>
  <si>
    <r>
      <t>Use of Milford 20:80 Mix (1</t>
    </r>
    <r>
      <rPr>
        <vertAlign val="superscript"/>
        <sz val="12"/>
        <color rgb="FF000000"/>
        <rFont val="Arial"/>
        <family val="2"/>
      </rPr>
      <t>st</t>
    </r>
    <r>
      <rPr>
        <sz val="12"/>
        <color rgb="FF000000"/>
        <rFont val="Arial"/>
        <family val="2"/>
      </rPr>
      <t xml:space="preserve"> bottle)</t>
    </r>
  </si>
  <si>
    <t>Use of WPPL 20:80 Mix (22-25 May 2018)</t>
  </si>
  <si>
    <r>
      <t>Set up and Qualification of 6</t>
    </r>
    <r>
      <rPr>
        <vertAlign val="superscript"/>
        <sz val="12"/>
        <color rgb="FF000000"/>
        <rFont val="Arial"/>
        <family val="2"/>
      </rPr>
      <t>th</t>
    </r>
    <r>
      <rPr>
        <sz val="12"/>
        <color rgb="FF000000"/>
        <rFont val="Arial"/>
        <family val="2"/>
      </rPr>
      <t xml:space="preserve"> final tester </t>
    </r>
  </si>
  <si>
    <t>In-progress</t>
  </si>
  <si>
    <t>Use of WPPL 20:80 Mix (2nd bottle) (26-31 May 2018)</t>
  </si>
  <si>
    <t>Use of WPPL 20:80 Mix (3rd bottle) (01 Jun onwards )</t>
  </si>
  <si>
    <t xml:space="preserve">Implemented Double press of Seal 
</t>
  </si>
  <si>
    <t>Change preparation of Blanks 30:70 Mix from Weekly to Daily preparation</t>
  </si>
  <si>
    <t>Change of Blank from 30 :70 to 20:80 Mix</t>
  </si>
  <si>
    <t>Use of New Post Blank + New Vial + New Cap for every re-test</t>
  </si>
  <si>
    <t xml:space="preserve">Stop using TG 3 &amp; 4 </t>
  </si>
  <si>
    <t xml:space="preserve">Re-start using TG 3 &amp; 4 </t>
  </si>
  <si>
    <t xml:space="preserve">Re-train on chemical Handling(Close dispenser cap after use,Re-fill vial, not touch dispenser tip  </t>
  </si>
  <si>
    <t>To ship 2x injector that failed carry over test for Milford evaluation</t>
  </si>
  <si>
    <t xml:space="preserve">Production to prepare post blank +  new vial  + 1 new cap and perform Carryover test.
If Carry over test fail, Production to replace post blank +  new vial + 1 new cap and 1st Re-test with TG 3 &amp; 4 
If 1st re-test fail, Production to replace Injector and post blank +  new vial + 1 new cap and perform 2nd Re-test with TG 3 &amp; 4   
If 2nd re-test fail, Contact WPPL Engineering
</t>
  </si>
  <si>
    <t>Replace Blank (9) and change tester position from 2.2 to 3.2 to check if failure follows. 
Replace Blank(9) and change tester position from 3.4 to 3.3 and to 5.1.
Conclusion : Failure followed. Tester no issue.</t>
  </si>
  <si>
    <t>Replace Seal (P/N WAT033276) for 7x units.  5 passed but takes longer cycle time to replace seal on the defect units and re-use.</t>
  </si>
  <si>
    <t xml:space="preserve">Replace Injector instead of Seal </t>
  </si>
  <si>
    <t>All 3x press and holding fixtures bolted to station to avoid movement</t>
  </si>
  <si>
    <t>04 Apr 18 1. Fill both 'Blank" vials (white cap) with new solution.
2. Placement of both vials on correct position (Carousel A - position 3 &amp; 6)
3. After completion of Alliance Final test, discard both the 'Blank' solution.
4. Repeat step 1 for new Alliance unit.</t>
  </si>
  <si>
    <t>Re-visit Injector process and ensure process is ok</t>
  </si>
  <si>
    <t>Week</t>
  </si>
  <si>
    <t xml:space="preserve">4M Analysis for Injector Assy &amp; Test
       - Evaluated and executed  tightening sequence( 4 inlb and then 
         10 in lb)
</t>
  </si>
  <si>
    <t>Re-use of vials after washing with Ultrapure water 3x times</t>
  </si>
  <si>
    <t>Used modified test result with  Specification : Post Blank &lt;0.002 (or Blank Peak(s) mising/blank)</t>
  </si>
  <si>
    <t xml:space="preserve">eAlliance Carry Over Test Yield Improvement Actions Summary </t>
  </si>
  <si>
    <t>Removal of Re-test after prime test fail without doing any thing</t>
  </si>
  <si>
    <t>Flushing with methanol on seal body</t>
  </si>
  <si>
    <t>WPPL 20:80 Mix (4th bottle)
Flushing with methanol on seal body</t>
  </si>
  <si>
    <t>WPPL 20:80 Mix (5th bottle)
Flushing with methanol on seal body</t>
  </si>
  <si>
    <t>WPPL 20:80 Mix (6th bottle)
Flushing with methanol on seal body</t>
  </si>
  <si>
    <t>WPPL 20:80 Mix (7th bottle)
Flushing with methanol on seal body</t>
  </si>
  <si>
    <t>WPPL 20:80 Mix (8th bottle)
Flushing with methanol on seal body</t>
  </si>
  <si>
    <t>3 ports Qualified 
and In -use</t>
  </si>
  <si>
    <t>shipped on 05 Jun 18. Pending Waters update</t>
  </si>
  <si>
    <t>High blank elimination evaluation</t>
  </si>
  <si>
    <t>Record down Injector adjustment readings when re-aligned</t>
  </si>
  <si>
    <t>Production to prepare post blank +  re-use vial  + 1 new cap and perform Carryover test.  
If carryover test fail, Production to replace post blank +  re-use vial + 1 new cap and 1st re-test with TG 3 &amp; 4 
If 1st re-test fail, Production to replace post blank +  re-use vial + 1 new cap and 2nd re-test with TG 3 &amp; 4 
If 2nd re-test fail, Production to replace Injector and post blank +  re-use vial + 1 new cap and 3rd re-test with TG 3 &amp; 4 
If 3rd re-test fail, Contact WPPL Engineering</t>
  </si>
  <si>
    <t>Seal Inner hole control at 0.050 inches with Injector Stream/Seal/ Down  (Qt 50 pcs)</t>
  </si>
  <si>
    <t>Eval on Seal Pack (WAT033276)</t>
  </si>
  <si>
    <t>Upper Seal (WAT033276)</t>
  </si>
  <si>
    <t>Lower Seal (WAT033276)</t>
  </si>
  <si>
    <t>Injector Serial Number</t>
  </si>
  <si>
    <t>Instrument Serial Number</t>
  </si>
  <si>
    <t>Stream count</t>
  </si>
  <si>
    <t>Seal Count</t>
  </si>
  <si>
    <t>Down Count</t>
  </si>
  <si>
    <t>Injector adjustment at Final Test (Y/N)</t>
  </si>
  <si>
    <t>Initial Down Count at Final Tester</t>
  </si>
  <si>
    <t>Top
(38-50)</t>
  </si>
  <si>
    <t>Width
(60-90)</t>
  </si>
  <si>
    <t>Final Test Result 
Carryover (Pass / Fail )</t>
  </si>
  <si>
    <t>Actual Reading</t>
  </si>
  <si>
    <t xml:space="preserve">Remark </t>
  </si>
  <si>
    <t>24J9D047</t>
  </si>
  <si>
    <t>F18SM4746A</t>
  </si>
  <si>
    <t>Y</t>
  </si>
  <si>
    <t>PASS</t>
  </si>
  <si>
    <t>24J9D048</t>
  </si>
  <si>
    <t>F18SM4747A</t>
  </si>
  <si>
    <t>24J9D049</t>
  </si>
  <si>
    <t>F18SM4748A</t>
  </si>
  <si>
    <t>24J9D050</t>
  </si>
  <si>
    <t>F18SM4749A</t>
  </si>
  <si>
    <t>24J9D051</t>
  </si>
  <si>
    <t>F18SM4750A</t>
  </si>
  <si>
    <t>24J9D052</t>
  </si>
  <si>
    <t>F18SM4751A</t>
  </si>
  <si>
    <t>24J9D053</t>
  </si>
  <si>
    <t>F18SM4752A</t>
  </si>
  <si>
    <t>FAIL</t>
  </si>
  <si>
    <t>PASS 0.0004</t>
  </si>
  <si>
    <t>24J9D054</t>
  </si>
  <si>
    <t>F18SM4753A</t>
  </si>
  <si>
    <t>PASS 0.0008</t>
  </si>
  <si>
    <t>24J9D055</t>
  </si>
  <si>
    <t>F18SM4754A</t>
  </si>
  <si>
    <t>Seal Pack Geometry Fault (1)</t>
  </si>
  <si>
    <t>24J9D056</t>
  </si>
  <si>
    <t>F18SM4755A</t>
  </si>
  <si>
    <t>PASS 0.0018</t>
  </si>
  <si>
    <t>24J9D057</t>
  </si>
  <si>
    <t>F18SM4756A</t>
  </si>
  <si>
    <t>24J9D058</t>
  </si>
  <si>
    <t>F18SM4757A</t>
  </si>
  <si>
    <t>N</t>
  </si>
  <si>
    <t>24J9D059</t>
  </si>
  <si>
    <t>F18SM4758A</t>
  </si>
  <si>
    <t>24J9D060</t>
  </si>
  <si>
    <t>F18SM4759A</t>
  </si>
  <si>
    <t>24J9D061</t>
  </si>
  <si>
    <t>F18SM4760A</t>
  </si>
  <si>
    <t>PASS 0.0013</t>
  </si>
  <si>
    <t>24J9D062</t>
  </si>
  <si>
    <t>F18SM4761A</t>
  </si>
  <si>
    <t>24J9D063</t>
  </si>
  <si>
    <t>F18SM4762A</t>
  </si>
  <si>
    <t>24J9D064</t>
  </si>
  <si>
    <t>F18SM4763A</t>
  </si>
  <si>
    <t>0.0015
0.0048
0.0042</t>
  </si>
  <si>
    <t xml:space="preserve">High Blank
HRPB %
HRPB % </t>
  </si>
  <si>
    <t>PASS 0.0012</t>
  </si>
  <si>
    <t>*</t>
  </si>
  <si>
    <t>24J9D065</t>
  </si>
  <si>
    <t>F18SM4764A</t>
  </si>
  <si>
    <t>24J9D066</t>
  </si>
  <si>
    <t>F18SM4765A</t>
  </si>
  <si>
    <t>24J9D067</t>
  </si>
  <si>
    <t>F18SM4766A</t>
  </si>
  <si>
    <t>24J9D068</t>
  </si>
  <si>
    <t>F18SM4767A</t>
  </si>
  <si>
    <t>PASS 0.0011</t>
  </si>
  <si>
    <t>24J9D069</t>
  </si>
  <si>
    <t>F18SM4768A</t>
  </si>
  <si>
    <t>PASS 0.0016</t>
  </si>
  <si>
    <t>24J9D070</t>
  </si>
  <si>
    <t>F18SM4769A</t>
  </si>
  <si>
    <t xml:space="preserve">High Blank </t>
  </si>
  <si>
    <t>PASS 0.0017</t>
  </si>
  <si>
    <t>24J9D071</t>
  </si>
  <si>
    <t>F18SM4770A</t>
  </si>
  <si>
    <t>24J9D072</t>
  </si>
  <si>
    <t>F18SM4771A</t>
  </si>
  <si>
    <t>0.0048
 0.0042</t>
  </si>
  <si>
    <t xml:space="preserve">HRPB %
HRPB % </t>
  </si>
  <si>
    <t>PASS 0.0007</t>
  </si>
  <si>
    <t>24J9D073</t>
  </si>
  <si>
    <t>F18SM4772A</t>
  </si>
  <si>
    <t>24J9D074</t>
  </si>
  <si>
    <t>F18SM4773A</t>
  </si>
  <si>
    <t>24J9D075</t>
  </si>
  <si>
    <t>F18SM4774A</t>
  </si>
  <si>
    <t xml:space="preserve">HRPB % </t>
  </si>
  <si>
    <t>PASS 0.0010</t>
  </si>
  <si>
    <t>24J9D076</t>
  </si>
  <si>
    <t>F18SM4775A</t>
  </si>
  <si>
    <t>0.0016
 0.0027</t>
  </si>
  <si>
    <t xml:space="preserve">High Blank , 
HRPB % </t>
  </si>
  <si>
    <t>24J9D077</t>
  </si>
  <si>
    <t>F18SM4776A</t>
  </si>
  <si>
    <t>24J9D078</t>
  </si>
  <si>
    <t>F18SM4777A</t>
  </si>
  <si>
    <t>24J9D079</t>
  </si>
  <si>
    <t>F18SM4778A</t>
  </si>
  <si>
    <t>24J9D080</t>
  </si>
  <si>
    <t>F18SM4779A</t>
  </si>
  <si>
    <t>24J9D081</t>
  </si>
  <si>
    <t>F18SM4780A</t>
  </si>
  <si>
    <t>0.0006
 0.0010</t>
  </si>
  <si>
    <t>High Blank 
High Blank</t>
  </si>
  <si>
    <t xml:space="preserve">PASS 0.0005 </t>
  </si>
  <si>
    <t>25J9D002</t>
  </si>
  <si>
    <t>F18SM4781A</t>
  </si>
  <si>
    <t>25J9D003</t>
  </si>
  <si>
    <t>F18SM4782A</t>
  </si>
  <si>
    <t>25J9D004</t>
  </si>
  <si>
    <t>F18SM4783A</t>
  </si>
  <si>
    <t>25J9D005</t>
  </si>
  <si>
    <t>F18SM4784A</t>
  </si>
  <si>
    <t>25J9D006</t>
  </si>
  <si>
    <t>F18SM4785A</t>
  </si>
  <si>
    <t>25J9D007</t>
  </si>
  <si>
    <t>F18SM4786A</t>
  </si>
  <si>
    <t>25J9D008</t>
  </si>
  <si>
    <t>F18SM4787A</t>
  </si>
  <si>
    <t xml:space="preserve">FAIL </t>
  </si>
  <si>
    <t>PASS 0.0000</t>
  </si>
  <si>
    <t>25J9D009</t>
  </si>
  <si>
    <t>F18SM4788A</t>
  </si>
  <si>
    <t>25J9D010</t>
  </si>
  <si>
    <t>F18SM4789A</t>
  </si>
  <si>
    <t>25J9D011</t>
  </si>
  <si>
    <t>F18SM4790A</t>
  </si>
  <si>
    <t>25J9D012</t>
  </si>
  <si>
    <t>F18SM4791A</t>
  </si>
  <si>
    <t>25J9D013</t>
  </si>
  <si>
    <t>F18SM4792A</t>
  </si>
  <si>
    <t>25J9D014</t>
  </si>
  <si>
    <t>F18SM4793A</t>
  </si>
  <si>
    <t>25J9D015</t>
  </si>
  <si>
    <t>F18SM7145A</t>
  </si>
  <si>
    <t>25J9D016</t>
  </si>
  <si>
    <t>F18SM4795A</t>
  </si>
  <si>
    <t>High Blank Unit needle wash volume measure</t>
  </si>
  <si>
    <t>1st sample set</t>
  </si>
  <si>
    <t>UUT(ml)</t>
  </si>
  <si>
    <t>Inj1</t>
  </si>
  <si>
    <t>Inj2</t>
  </si>
  <si>
    <t>Inj3</t>
  </si>
  <si>
    <t>Inj4</t>
  </si>
  <si>
    <t>Inj5</t>
  </si>
  <si>
    <t>Inj6</t>
  </si>
  <si>
    <t>Inj7</t>
  </si>
  <si>
    <t>Inj8</t>
  </si>
  <si>
    <t>Inj9</t>
  </si>
  <si>
    <t>Inj10</t>
  </si>
  <si>
    <t>Total Volume</t>
  </si>
  <si>
    <t>SN: F18SM7165A</t>
  </si>
  <si>
    <t>SN: F18SM4869A</t>
  </si>
  <si>
    <t>2nd sample set ( After needle wash prime)</t>
  </si>
  <si>
    <t>56% Yield</t>
  </si>
  <si>
    <t>TBD</t>
  </si>
  <si>
    <t xml:space="preserve">Seeing some "high blank" like behaviors associated with low needle wash.  Perform Needle Wash Pump effectivity test - Run 10 quick 0.5 minute injections and record values. </t>
  </si>
  <si>
    <t>Measure the needle wash volume for high blank failure units</t>
  </si>
  <si>
    <t>1x High blank becomes High carry over and 1x passed High blank. Unable to replicate the failures.</t>
  </si>
  <si>
    <t>Pending Hua zhen update</t>
  </si>
  <si>
    <t>6x fresh units and 3x high blank units  to run using QA template and review the results</t>
  </si>
  <si>
    <t>Total tested 49 units with 34 pass and 15 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</si>
</sst>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u/>
      <sz val="26"/>
      <color theme="1"/>
      <name val="Arial"/>
      <family val="2"/>
    </font>
    <font>
      <b/>
      <sz val="26"/>
      <color theme="1"/>
      <name val="Arial"/>
      <family val="2"/>
    </font>
    <font>
      <b/>
      <u/>
      <sz val="11"/>
      <color theme="1"/>
      <name val="Arial"/>
      <family val="2"/>
    </font>
    <font>
      <sz val="11"/>
      <color rgb="FFFF0000"/>
      <name val="Arial"/>
      <family val="2"/>
    </font>
    <font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top" wrapText="1" readingOrder="1"/>
    </xf>
    <xf numFmtId="15" fontId="6" fillId="0" borderId="1" xfId="0" applyNumberFormat="1" applyFont="1" applyBorder="1" applyAlignment="1">
      <alignment horizontal="left" vertical="top" wrapText="1" readingOrder="1"/>
    </xf>
    <xf numFmtId="0" fontId="0" fillId="0" borderId="1" xfId="0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 readingOrder="1"/>
    </xf>
    <xf numFmtId="0" fontId="6" fillId="0" borderId="1" xfId="0" applyFont="1" applyFill="1" applyBorder="1" applyAlignment="1">
      <alignment horizontal="left" vertical="top" wrapText="1" readingOrder="1"/>
    </xf>
    <xf numFmtId="15" fontId="0" fillId="0" borderId="1" xfId="0" applyNumberFormat="1" applyBorder="1" applyAlignment="1">
      <alignment horizontal="left" vertical="top"/>
    </xf>
    <xf numFmtId="15" fontId="0" fillId="4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15" fontId="9" fillId="0" borderId="1" xfId="0" applyNumberFormat="1" applyFont="1" applyBorder="1" applyAlignment="1">
      <alignment horizontal="left" vertical="top"/>
    </xf>
    <xf numFmtId="15" fontId="0" fillId="4" borderId="14" xfId="0" applyNumberForma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 wrapText="1" readingOrder="1"/>
    </xf>
    <xf numFmtId="15" fontId="6" fillId="0" borderId="14" xfId="0" applyNumberFormat="1" applyFont="1" applyFill="1" applyBorder="1" applyAlignment="1">
      <alignment horizontal="left" vertical="top" wrapText="1" readingOrder="1"/>
    </xf>
    <xf numFmtId="15" fontId="8" fillId="3" borderId="1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 readingOrder="1"/>
    </xf>
    <xf numFmtId="15" fontId="6" fillId="0" borderId="2" xfId="0" applyNumberFormat="1" applyFont="1" applyBorder="1" applyAlignment="1">
      <alignment horizontal="left"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0" fillId="0" borderId="2" xfId="0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0" fillId="4" borderId="1" xfId="0" applyFill="1" applyBorder="1"/>
    <xf numFmtId="0" fontId="0" fillId="2" borderId="1" xfId="0" applyFill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9" fontId="0" fillId="4" borderId="1" xfId="0" applyNumberFormat="1" applyFill="1" applyBorder="1" applyAlignment="1">
      <alignment wrapText="1"/>
    </xf>
    <xf numFmtId="0" fontId="4" fillId="0" borderId="0" xfId="1" applyFont="1"/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13" fillId="3" borderId="18" xfId="1" applyFont="1" applyFill="1" applyBorder="1" applyAlignment="1">
      <alignment horizontal="center" vertical="center"/>
    </xf>
    <xf numFmtId="0" fontId="14" fillId="3" borderId="19" xfId="1" applyFont="1" applyFill="1" applyBorder="1" applyAlignment="1">
      <alignment horizontal="center" vertical="center" wrapText="1"/>
    </xf>
    <xf numFmtId="0" fontId="14" fillId="3" borderId="19" xfId="1" applyFont="1" applyFill="1" applyBorder="1" applyAlignment="1">
      <alignment horizontal="left" vertical="center" wrapText="1"/>
    </xf>
    <xf numFmtId="0" fontId="14" fillId="3" borderId="20" xfId="1" applyFont="1" applyFill="1" applyBorder="1" applyAlignment="1">
      <alignment horizontal="left" vertical="center" wrapText="1"/>
    </xf>
    <xf numFmtId="0" fontId="14" fillId="3" borderId="2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>
      <alignment vertical="top"/>
    </xf>
    <xf numFmtId="0" fontId="3" fillId="0" borderId="22" xfId="1" applyFont="1" applyFill="1" applyBorder="1" applyAlignment="1">
      <alignment horizontal="center" wrapText="1"/>
    </xf>
    <xf numFmtId="0" fontId="4" fillId="0" borderId="14" xfId="1" applyFont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0" borderId="6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1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 wrapText="1"/>
    </xf>
    <xf numFmtId="0" fontId="4" fillId="0" borderId="2" xfId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4" xfId="1" applyFont="1" applyFill="1" applyBorder="1" applyAlignment="1">
      <alignment horizontal="center"/>
    </xf>
    <xf numFmtId="0" fontId="4" fillId="0" borderId="24" xfId="1" applyFont="1" applyFill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3" fillId="0" borderId="3" xfId="1" applyFont="1" applyFill="1" applyBorder="1" applyAlignment="1">
      <alignment horizontal="center" wrapText="1"/>
    </xf>
    <xf numFmtId="0" fontId="4" fillId="0" borderId="4" xfId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4" fillId="5" borderId="25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4" fillId="5" borderId="26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16" fillId="0" borderId="15" xfId="1" applyFont="1" applyBorder="1" applyAlignment="1">
      <alignment horizontal="center" wrapText="1"/>
    </xf>
    <xf numFmtId="0" fontId="4" fillId="4" borderId="15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15" fillId="0" borderId="19" xfId="1" applyFont="1" applyBorder="1" applyAlignment="1">
      <alignment horizontal="center"/>
    </xf>
    <xf numFmtId="0" fontId="11" fillId="0" borderId="19" xfId="1" applyFont="1" applyBorder="1" applyAlignment="1">
      <alignment horizontal="center"/>
    </xf>
    <xf numFmtId="0" fontId="4" fillId="5" borderId="19" xfId="1" applyFont="1" applyFill="1" applyBorder="1" applyAlignment="1">
      <alignment horizontal="center"/>
    </xf>
    <xf numFmtId="0" fontId="4" fillId="5" borderId="20" xfId="1" applyFont="1" applyFill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3" fillId="0" borderId="22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16" fillId="0" borderId="14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16" fillId="0" borderId="2" xfId="1" applyFont="1" applyBorder="1" applyAlignment="1">
      <alignment horizontal="center" wrapText="1"/>
    </xf>
    <xf numFmtId="0" fontId="4" fillId="5" borderId="19" xfId="1" applyFont="1" applyFill="1" applyBorder="1" applyAlignment="1">
      <alignment horizontal="center" wrapText="1"/>
    </xf>
    <xf numFmtId="0" fontId="4" fillId="5" borderId="20" xfId="1" applyFont="1" applyFill="1" applyBorder="1" applyAlignment="1">
      <alignment horizontal="center" wrapText="1"/>
    </xf>
    <xf numFmtId="0" fontId="3" fillId="0" borderId="2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5" fillId="0" borderId="29" xfId="1" applyFont="1" applyBorder="1" applyAlignment="1">
      <alignment horizontal="center"/>
    </xf>
    <xf numFmtId="0" fontId="15" fillId="0" borderId="2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 wrapText="1"/>
    </xf>
    <xf numFmtId="0" fontId="16" fillId="0" borderId="19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4" fillId="0" borderId="9" xfId="1" applyFont="1" applyFill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17" fillId="0" borderId="0" xfId="1" applyFont="1"/>
    <xf numFmtId="0" fontId="1" fillId="0" borderId="0" xfId="1"/>
    <xf numFmtId="0" fontId="1" fillId="0" borderId="1" xfId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Font="1" applyAlignment="1">
      <alignment vertical="center" wrapText="1"/>
    </xf>
    <xf numFmtId="15" fontId="11" fillId="0" borderId="1" xfId="0" applyNumberFormat="1" applyFont="1" applyBorder="1" applyAlignment="1">
      <alignment horizontal="left" vertical="top"/>
    </xf>
    <xf numFmtId="0" fontId="0" fillId="2" borderId="1" xfId="0" applyFill="1" applyBorder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 readingOrder="1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 readingOrder="1"/>
    </xf>
    <xf numFmtId="0" fontId="5" fillId="3" borderId="15" xfId="0" applyFont="1" applyFill="1" applyBorder="1" applyAlignment="1">
      <alignment horizontal="center" vertical="top" wrapText="1" readingOrder="1"/>
    </xf>
    <xf numFmtId="0" fontId="5" fillId="3" borderId="14" xfId="0" applyFont="1" applyFill="1" applyBorder="1" applyAlignment="1">
      <alignment horizontal="center" vertical="top" wrapText="1" readingOrder="1"/>
    </xf>
    <xf numFmtId="9" fontId="8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readingOrder="1"/>
    </xf>
    <xf numFmtId="0" fontId="12" fillId="0" borderId="0" xfId="1" applyFont="1" applyAlignment="1">
      <alignment horizontal="center"/>
    </xf>
    <xf numFmtId="0" fontId="12" fillId="0" borderId="0" xfId="1" applyFont="1" applyBorder="1" applyAlignment="1">
      <alignment horizontal="center" wrapText="1"/>
    </xf>
    <xf numFmtId="0" fontId="1" fillId="0" borderId="0" xfId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view="pageBreakPreview" zoomScale="78" zoomScaleNormal="72" zoomScaleSheetLayoutView="78" workbookViewId="0">
      <pane xSplit="2" ySplit="4" topLeftCell="D32" activePane="bottomRight" state="frozen"/>
      <selection pane="topRight" activeCell="C1" sqref="C1"/>
      <selection pane="bottomLeft" activeCell="A4" sqref="A4"/>
      <selection pane="bottomRight" activeCell="S47" sqref="S47"/>
    </sheetView>
  </sheetViews>
  <sheetFormatPr defaultRowHeight="12.75" x14ac:dyDescent="0.2"/>
  <cols>
    <col min="2" max="2" width="18.28515625" bestFit="1" customWidth="1"/>
    <col min="3" max="3" width="61.42578125" customWidth="1"/>
    <col min="4" max="4" width="21.28515625" style="5" customWidth="1"/>
    <col min="5" max="5" width="10.28515625" bestFit="1" customWidth="1"/>
    <col min="6" max="8" width="11.7109375" bestFit="1" customWidth="1"/>
    <col min="9" max="9" width="10.85546875" bestFit="1" customWidth="1"/>
    <col min="10" max="12" width="12.28515625" bestFit="1" customWidth="1"/>
    <col min="13" max="13" width="13.85546875" customWidth="1"/>
    <col min="14" max="14" width="10.42578125" bestFit="1" customWidth="1"/>
    <col min="15" max="15" width="15.85546875" customWidth="1"/>
    <col min="16" max="17" width="11.7109375" bestFit="1" customWidth="1"/>
    <col min="18" max="18" width="11.7109375" style="1" customWidth="1"/>
    <col min="19" max="19" width="34" style="118" customWidth="1"/>
  </cols>
  <sheetData>
    <row r="1" spans="1:19" s="1" customFormat="1" ht="22.15" customHeight="1" x14ac:dyDescent="0.3">
      <c r="A1" s="126" t="s">
        <v>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9" s="1" customFormat="1" ht="32.450000000000003" customHeight="1" x14ac:dyDescent="0.2">
      <c r="A2" s="128" t="s">
        <v>6</v>
      </c>
      <c r="B2" s="125" t="s">
        <v>7</v>
      </c>
      <c r="C2" s="125" t="s">
        <v>5</v>
      </c>
      <c r="D2" s="6" t="s">
        <v>30</v>
      </c>
      <c r="E2" s="20">
        <v>43196</v>
      </c>
      <c r="F2" s="20">
        <v>43203</v>
      </c>
      <c r="G2" s="20">
        <v>43210</v>
      </c>
      <c r="H2" s="20">
        <v>43217</v>
      </c>
      <c r="I2" s="20">
        <v>43224</v>
      </c>
      <c r="J2" s="20">
        <v>43231</v>
      </c>
      <c r="K2" s="20">
        <v>43238</v>
      </c>
      <c r="L2" s="20">
        <v>43245</v>
      </c>
      <c r="M2" s="20">
        <v>43252</v>
      </c>
      <c r="N2" s="20">
        <v>43259</v>
      </c>
      <c r="O2" s="20">
        <v>43266</v>
      </c>
      <c r="P2" s="20">
        <v>43273</v>
      </c>
      <c r="Q2" s="20">
        <v>43280</v>
      </c>
      <c r="R2" s="20">
        <v>43287</v>
      </c>
      <c r="S2" s="127" t="s">
        <v>0</v>
      </c>
    </row>
    <row r="3" spans="1:19" s="1" customFormat="1" ht="20.45" customHeight="1" x14ac:dyDescent="0.2">
      <c r="A3" s="129"/>
      <c r="B3" s="125"/>
      <c r="C3" s="125"/>
      <c r="D3" s="132" t="s">
        <v>4</v>
      </c>
      <c r="E3" s="131">
        <v>0.53</v>
      </c>
      <c r="F3" s="131">
        <v>0.8</v>
      </c>
      <c r="G3" s="131">
        <v>0.77</v>
      </c>
      <c r="H3" s="131">
        <v>0.55000000000000004</v>
      </c>
      <c r="I3" s="131">
        <v>0.6</v>
      </c>
      <c r="J3" s="131">
        <v>0.53</v>
      </c>
      <c r="K3" s="131">
        <v>0.55000000000000004</v>
      </c>
      <c r="L3" s="131">
        <v>0.66</v>
      </c>
      <c r="M3" s="131">
        <v>0.6</v>
      </c>
      <c r="N3" s="131">
        <v>0.64</v>
      </c>
      <c r="O3" s="131">
        <v>0.63</v>
      </c>
      <c r="P3" s="131">
        <v>0.69</v>
      </c>
      <c r="Q3" s="131">
        <v>0.88</v>
      </c>
      <c r="R3" s="131" t="s">
        <v>210</v>
      </c>
      <c r="S3" s="127"/>
    </row>
    <row r="4" spans="1:19" s="1" customFormat="1" ht="19.899999999999999" customHeight="1" x14ac:dyDescent="0.2">
      <c r="A4" s="130"/>
      <c r="B4" s="125"/>
      <c r="C4" s="125"/>
      <c r="D4" s="132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27"/>
    </row>
    <row r="5" spans="1:19" s="1" customFormat="1" ht="105" x14ac:dyDescent="0.2">
      <c r="A5" s="18">
        <v>1</v>
      </c>
      <c r="B5" s="19">
        <v>43194</v>
      </c>
      <c r="C5" s="18" t="s">
        <v>28</v>
      </c>
      <c r="D5" s="18" t="s">
        <v>8</v>
      </c>
      <c r="E5" s="17"/>
      <c r="F5" s="13"/>
      <c r="G5" s="13"/>
      <c r="H5" s="13"/>
      <c r="I5" s="13"/>
      <c r="J5" s="13"/>
      <c r="K5" s="13"/>
      <c r="L5" s="13"/>
      <c r="M5" s="13"/>
      <c r="N5" s="2"/>
      <c r="O5" s="2"/>
      <c r="P5" s="2"/>
      <c r="Q5" s="2"/>
      <c r="R5" s="2"/>
      <c r="S5" s="116"/>
    </row>
    <row r="6" spans="1:19" s="1" customFormat="1" ht="30" x14ac:dyDescent="0.2">
      <c r="A6" s="7">
        <v>2</v>
      </c>
      <c r="B6" s="8">
        <v>43196</v>
      </c>
      <c r="C6" s="7" t="s">
        <v>27</v>
      </c>
      <c r="D6" s="7" t="s">
        <v>8</v>
      </c>
      <c r="E6" s="14"/>
      <c r="F6" s="13"/>
      <c r="G6" s="13"/>
      <c r="H6" s="13"/>
      <c r="I6" s="13"/>
      <c r="J6" s="13"/>
      <c r="K6" s="13"/>
      <c r="L6" s="13"/>
      <c r="M6" s="13"/>
      <c r="N6" s="2"/>
      <c r="O6" s="2"/>
      <c r="P6" s="2"/>
      <c r="Q6" s="2"/>
      <c r="R6" s="2"/>
      <c r="S6" s="116"/>
    </row>
    <row r="7" spans="1:19" s="1" customFormat="1" ht="75" x14ac:dyDescent="0.2">
      <c r="A7" s="12">
        <v>3</v>
      </c>
      <c r="B7" s="8">
        <v>43196</v>
      </c>
      <c r="C7" s="7" t="s">
        <v>24</v>
      </c>
      <c r="D7" s="7" t="s">
        <v>8</v>
      </c>
      <c r="E7" s="14"/>
      <c r="F7" s="13"/>
      <c r="G7" s="13"/>
      <c r="H7" s="13"/>
      <c r="I7" s="13"/>
      <c r="J7" s="13"/>
      <c r="K7" s="13"/>
      <c r="L7" s="13"/>
      <c r="M7" s="13"/>
      <c r="N7" s="2"/>
      <c r="O7" s="2"/>
      <c r="P7" s="2"/>
      <c r="Q7" s="2"/>
      <c r="R7" s="2"/>
      <c r="S7" s="116"/>
    </row>
    <row r="8" spans="1:19" s="1" customFormat="1" ht="45" x14ac:dyDescent="0.2">
      <c r="A8" s="7">
        <v>4</v>
      </c>
      <c r="B8" s="8">
        <v>43197</v>
      </c>
      <c r="C8" s="7" t="s">
        <v>25</v>
      </c>
      <c r="D8" s="7" t="s">
        <v>8</v>
      </c>
      <c r="E8" s="13"/>
      <c r="F8" s="14"/>
      <c r="G8" s="13"/>
      <c r="H8" s="13"/>
      <c r="I8" s="13"/>
      <c r="J8" s="13"/>
      <c r="K8" s="13"/>
      <c r="L8" s="13"/>
      <c r="M8" s="13"/>
      <c r="N8" s="2"/>
      <c r="O8" s="2"/>
      <c r="P8" s="2"/>
      <c r="Q8" s="2"/>
      <c r="R8" s="2"/>
      <c r="S8" s="116"/>
    </row>
    <row r="9" spans="1:19" s="1" customFormat="1" ht="30" x14ac:dyDescent="0.2">
      <c r="A9" s="12">
        <v>5</v>
      </c>
      <c r="B9" s="8">
        <v>43201</v>
      </c>
      <c r="C9" s="7" t="s">
        <v>33</v>
      </c>
      <c r="D9" s="7" t="s">
        <v>8</v>
      </c>
      <c r="E9" s="13"/>
      <c r="F9" s="14"/>
      <c r="G9" s="13"/>
      <c r="H9" s="13"/>
      <c r="I9" s="13"/>
      <c r="J9" s="13"/>
      <c r="K9" s="13"/>
      <c r="L9" s="13"/>
      <c r="M9" s="13"/>
      <c r="N9" s="2"/>
      <c r="O9" s="2"/>
      <c r="P9" s="2"/>
      <c r="Q9" s="2"/>
      <c r="R9" s="2"/>
      <c r="S9" s="116"/>
    </row>
    <row r="10" spans="1:19" s="1" customFormat="1" ht="15" x14ac:dyDescent="0.2">
      <c r="A10" s="7">
        <v>6</v>
      </c>
      <c r="B10" s="8">
        <v>43208</v>
      </c>
      <c r="C10" s="7" t="s">
        <v>26</v>
      </c>
      <c r="D10" s="7"/>
      <c r="E10" s="13"/>
      <c r="F10" s="13"/>
      <c r="G10" s="14"/>
      <c r="H10" s="13"/>
      <c r="I10" s="13"/>
      <c r="J10" s="13"/>
      <c r="K10" s="13"/>
      <c r="L10" s="13"/>
      <c r="M10" s="13"/>
      <c r="N10" s="2"/>
      <c r="O10" s="2"/>
      <c r="P10" s="2"/>
      <c r="Q10" s="2"/>
      <c r="R10" s="2"/>
      <c r="S10" s="116"/>
    </row>
    <row r="11" spans="1:19" s="1" customFormat="1" ht="75" x14ac:dyDescent="0.2">
      <c r="A11" s="12">
        <v>7</v>
      </c>
      <c r="B11" s="8">
        <v>43210</v>
      </c>
      <c r="C11" s="7" t="s">
        <v>31</v>
      </c>
      <c r="D11" s="7" t="s">
        <v>8</v>
      </c>
      <c r="E11" s="9"/>
      <c r="F11" s="9"/>
      <c r="G11" s="10"/>
      <c r="H11" s="15"/>
      <c r="I11" s="9"/>
      <c r="J11" s="9"/>
      <c r="K11" s="9"/>
      <c r="L11" s="9"/>
      <c r="M11" s="9"/>
      <c r="N11" s="2"/>
      <c r="O11" s="2"/>
      <c r="P11" s="2"/>
      <c r="Q11" s="2"/>
      <c r="R11" s="2"/>
      <c r="S11" s="116"/>
    </row>
    <row r="12" spans="1:19" ht="30" x14ac:dyDescent="0.2">
      <c r="A12" s="7">
        <v>8</v>
      </c>
      <c r="B12" s="8">
        <v>43217</v>
      </c>
      <c r="C12" s="7" t="s">
        <v>15</v>
      </c>
      <c r="D12" s="7" t="s">
        <v>8</v>
      </c>
      <c r="E12" s="9"/>
      <c r="F12" s="9"/>
      <c r="G12" s="9"/>
      <c r="H12" s="10"/>
      <c r="I12" s="9"/>
      <c r="J12" s="9"/>
      <c r="K12" s="9"/>
      <c r="L12" s="9"/>
      <c r="M12" s="9"/>
      <c r="N12" s="2"/>
      <c r="O12" s="2"/>
      <c r="P12" s="2"/>
      <c r="Q12" s="2"/>
      <c r="R12" s="2"/>
      <c r="S12" s="116"/>
    </row>
    <row r="13" spans="1:19" s="1" customFormat="1" ht="30" x14ac:dyDescent="0.2">
      <c r="A13" s="12">
        <v>9</v>
      </c>
      <c r="B13" s="8">
        <v>43227</v>
      </c>
      <c r="C13" s="7" t="s">
        <v>16</v>
      </c>
      <c r="D13" s="7" t="s">
        <v>8</v>
      </c>
      <c r="E13" s="9"/>
      <c r="F13" s="9"/>
      <c r="G13" s="9"/>
      <c r="H13" s="9"/>
      <c r="I13" s="9"/>
      <c r="J13" s="10"/>
      <c r="K13" s="9"/>
      <c r="L13" s="9"/>
      <c r="M13" s="9"/>
      <c r="N13" s="2"/>
      <c r="O13" s="2"/>
      <c r="P13" s="2"/>
      <c r="Q13" s="2"/>
      <c r="R13" s="2"/>
      <c r="S13" s="116"/>
    </row>
    <row r="14" spans="1:19" s="1" customFormat="1" ht="30" x14ac:dyDescent="0.2">
      <c r="A14" s="7">
        <v>10</v>
      </c>
      <c r="B14" s="8">
        <v>43228</v>
      </c>
      <c r="C14" s="7" t="s">
        <v>35</v>
      </c>
      <c r="D14" s="7" t="s">
        <v>8</v>
      </c>
      <c r="E14" s="9"/>
      <c r="F14" s="9"/>
      <c r="G14" s="9"/>
      <c r="H14" s="9"/>
      <c r="I14" s="9"/>
      <c r="J14" s="10"/>
      <c r="K14" s="9"/>
      <c r="L14" s="9"/>
      <c r="M14" s="9"/>
      <c r="N14" s="2"/>
      <c r="O14" s="2"/>
      <c r="P14" s="2"/>
      <c r="Q14" s="2"/>
      <c r="R14" s="2"/>
      <c r="S14" s="116"/>
    </row>
    <row r="15" spans="1:19" ht="15" x14ac:dyDescent="0.2">
      <c r="A15" s="12">
        <v>11</v>
      </c>
      <c r="B15" s="8">
        <v>43235</v>
      </c>
      <c r="C15" s="7" t="s">
        <v>17</v>
      </c>
      <c r="D15" s="7" t="s">
        <v>8</v>
      </c>
      <c r="E15" s="9"/>
      <c r="F15" s="9"/>
      <c r="G15" s="9"/>
      <c r="H15" s="9"/>
      <c r="I15" s="9"/>
      <c r="J15" s="9"/>
      <c r="K15" s="10"/>
      <c r="L15" s="9"/>
      <c r="M15" s="9"/>
      <c r="N15" s="2"/>
      <c r="O15" s="2"/>
      <c r="P15" s="2"/>
      <c r="Q15" s="2"/>
      <c r="R15" s="2"/>
      <c r="S15" s="116"/>
    </row>
    <row r="16" spans="1:19" ht="18" x14ac:dyDescent="0.2">
      <c r="A16" s="7">
        <v>12</v>
      </c>
      <c r="B16" s="8">
        <v>43236</v>
      </c>
      <c r="C16" s="7" t="s">
        <v>9</v>
      </c>
      <c r="D16" s="7" t="s">
        <v>8</v>
      </c>
      <c r="E16" s="9"/>
      <c r="F16" s="9"/>
      <c r="G16" s="9"/>
      <c r="H16" s="9"/>
      <c r="I16" s="9"/>
      <c r="J16" s="9"/>
      <c r="K16" s="10"/>
      <c r="L16" s="9"/>
      <c r="M16" s="9"/>
      <c r="N16" s="2"/>
      <c r="O16" s="2"/>
      <c r="P16" s="2"/>
      <c r="Q16" s="2"/>
      <c r="R16" s="2"/>
      <c r="S16" s="116"/>
    </row>
    <row r="17" spans="1:19" ht="135" x14ac:dyDescent="0.2">
      <c r="A17" s="12">
        <v>13</v>
      </c>
      <c r="B17" s="8">
        <v>43236</v>
      </c>
      <c r="C17" s="11" t="s">
        <v>23</v>
      </c>
      <c r="D17" s="7" t="s">
        <v>8</v>
      </c>
      <c r="E17" s="9"/>
      <c r="F17" s="9"/>
      <c r="G17" s="9"/>
      <c r="H17" s="9"/>
      <c r="I17" s="9"/>
      <c r="J17" s="9"/>
      <c r="K17" s="10"/>
      <c r="L17" s="9"/>
      <c r="M17" s="9"/>
      <c r="N17" s="2"/>
      <c r="O17" s="2"/>
      <c r="P17" s="2"/>
      <c r="Q17" s="2"/>
      <c r="R17" s="2"/>
      <c r="S17" s="116"/>
    </row>
    <row r="18" spans="1:19" s="1" customFormat="1" ht="30" x14ac:dyDescent="0.2">
      <c r="A18" s="7">
        <v>14</v>
      </c>
      <c r="B18" s="8">
        <v>43236</v>
      </c>
      <c r="C18" s="7" t="s">
        <v>18</v>
      </c>
      <c r="D18" s="7" t="s">
        <v>8</v>
      </c>
      <c r="E18" s="9"/>
      <c r="F18" s="9"/>
      <c r="G18" s="9"/>
      <c r="H18" s="9"/>
      <c r="I18" s="9"/>
      <c r="J18" s="9"/>
      <c r="K18" s="10"/>
      <c r="L18" s="9"/>
      <c r="M18" s="9"/>
      <c r="N18" s="2"/>
      <c r="O18" s="2"/>
      <c r="P18" s="2"/>
      <c r="Q18" s="2"/>
      <c r="R18" s="2"/>
      <c r="S18" s="116"/>
    </row>
    <row r="19" spans="1:19" s="1" customFormat="1" ht="15" x14ac:dyDescent="0.2">
      <c r="A19" s="12">
        <v>15</v>
      </c>
      <c r="B19" s="8">
        <v>43238</v>
      </c>
      <c r="C19" s="7" t="s">
        <v>19</v>
      </c>
      <c r="D19" s="7" t="s">
        <v>8</v>
      </c>
      <c r="E19" s="9"/>
      <c r="F19" s="9"/>
      <c r="G19" s="9"/>
      <c r="H19" s="9"/>
      <c r="I19" s="9"/>
      <c r="J19" s="9"/>
      <c r="K19" s="9"/>
      <c r="L19" s="10"/>
      <c r="M19" s="9"/>
      <c r="N19" s="2"/>
      <c r="O19" s="2"/>
      <c r="P19" s="2"/>
      <c r="Q19" s="2"/>
      <c r="R19" s="2"/>
      <c r="S19" s="116"/>
    </row>
    <row r="20" spans="1:19" s="1" customFormat="1" ht="15" x14ac:dyDescent="0.2">
      <c r="A20" s="7">
        <v>16</v>
      </c>
      <c r="B20" s="8">
        <v>43239</v>
      </c>
      <c r="C20" s="7" t="s">
        <v>20</v>
      </c>
      <c r="D20" s="7" t="s">
        <v>8</v>
      </c>
      <c r="E20" s="9"/>
      <c r="F20" s="9"/>
      <c r="G20" s="9"/>
      <c r="H20" s="9"/>
      <c r="I20" s="9"/>
      <c r="J20" s="9"/>
      <c r="K20" s="9"/>
      <c r="L20" s="10"/>
      <c r="M20" s="9"/>
      <c r="N20" s="2"/>
      <c r="O20" s="2"/>
      <c r="P20" s="2"/>
      <c r="Q20" s="2"/>
      <c r="R20" s="2"/>
      <c r="S20" s="116"/>
    </row>
    <row r="21" spans="1:19" ht="15" x14ac:dyDescent="0.2">
      <c r="A21" s="12">
        <v>17</v>
      </c>
      <c r="B21" s="8">
        <v>43242</v>
      </c>
      <c r="C21" s="7" t="s">
        <v>10</v>
      </c>
      <c r="D21" s="7" t="s">
        <v>8</v>
      </c>
      <c r="E21" s="9"/>
      <c r="F21" s="9"/>
      <c r="G21" s="9"/>
      <c r="H21" s="9"/>
      <c r="I21" s="9"/>
      <c r="J21" s="9"/>
      <c r="K21" s="9"/>
      <c r="L21" s="10"/>
      <c r="M21" s="9"/>
      <c r="N21" s="2"/>
      <c r="O21" s="2"/>
      <c r="P21" s="2"/>
      <c r="Q21" s="2"/>
      <c r="R21" s="2"/>
      <c r="S21" s="116"/>
    </row>
    <row r="22" spans="1:19" ht="157.9" customHeight="1" x14ac:dyDescent="0.2">
      <c r="A22" s="21">
        <v>18</v>
      </c>
      <c r="B22" s="22">
        <v>43243</v>
      </c>
      <c r="C22" s="23" t="s">
        <v>46</v>
      </c>
      <c r="D22" s="21" t="s">
        <v>8</v>
      </c>
      <c r="E22" s="24"/>
      <c r="F22" s="9"/>
      <c r="G22" s="9"/>
      <c r="H22" s="9"/>
      <c r="I22" s="9"/>
      <c r="J22" s="9"/>
      <c r="K22" s="9"/>
      <c r="L22" s="10"/>
      <c r="M22" s="9"/>
      <c r="N22" s="2"/>
      <c r="O22" s="2"/>
      <c r="P22" s="2"/>
      <c r="Q22" s="2"/>
      <c r="R22" s="2"/>
      <c r="S22" s="116"/>
    </row>
    <row r="23" spans="1:19" s="1" customFormat="1" ht="30" x14ac:dyDescent="0.2">
      <c r="A23" s="12">
        <v>19</v>
      </c>
      <c r="B23" s="8">
        <v>43243</v>
      </c>
      <c r="C23" s="7" t="s">
        <v>21</v>
      </c>
      <c r="D23" s="7" t="s">
        <v>8</v>
      </c>
      <c r="E23" s="9"/>
      <c r="F23" s="9"/>
      <c r="G23" s="9"/>
      <c r="H23" s="9"/>
      <c r="I23" s="9"/>
      <c r="J23" s="9"/>
      <c r="K23" s="9"/>
      <c r="L23" s="10"/>
      <c r="M23" s="9"/>
      <c r="N23" s="2"/>
      <c r="O23" s="2"/>
      <c r="P23" s="2"/>
      <c r="Q23" s="2"/>
      <c r="R23" s="2"/>
      <c r="S23" s="116"/>
    </row>
    <row r="24" spans="1:19" s="1" customFormat="1" ht="15" x14ac:dyDescent="0.2">
      <c r="A24" s="7">
        <v>20</v>
      </c>
      <c r="B24" s="8">
        <v>43243</v>
      </c>
      <c r="C24" s="7" t="s">
        <v>32</v>
      </c>
      <c r="D24" s="7" t="s">
        <v>8</v>
      </c>
      <c r="E24" s="9"/>
      <c r="F24" s="9"/>
      <c r="G24" s="9"/>
      <c r="H24" s="9"/>
      <c r="I24" s="9"/>
      <c r="J24" s="9"/>
      <c r="K24" s="9"/>
      <c r="L24" s="10"/>
      <c r="M24" s="9"/>
      <c r="N24" s="2"/>
      <c r="O24" s="2"/>
      <c r="P24" s="2"/>
      <c r="Q24" s="2"/>
      <c r="R24" s="2"/>
      <c r="S24" s="116"/>
    </row>
    <row r="25" spans="1:19" ht="38.25" x14ac:dyDescent="0.2">
      <c r="A25" s="12">
        <v>21</v>
      </c>
      <c r="B25" s="8">
        <v>43243</v>
      </c>
      <c r="C25" s="7" t="s">
        <v>11</v>
      </c>
      <c r="D25" s="7" t="s">
        <v>12</v>
      </c>
      <c r="E25" s="9"/>
      <c r="F25" s="9"/>
      <c r="G25" s="9"/>
      <c r="H25" s="9"/>
      <c r="I25" s="9"/>
      <c r="J25" s="9"/>
      <c r="K25" s="9"/>
      <c r="L25" s="28" t="s">
        <v>42</v>
      </c>
      <c r="M25" s="9"/>
      <c r="N25" s="2"/>
      <c r="O25" s="2"/>
      <c r="P25" s="2"/>
      <c r="Q25" s="2"/>
      <c r="R25" s="2"/>
      <c r="S25" s="116"/>
    </row>
    <row r="26" spans="1:19" s="1" customFormat="1" ht="51" x14ac:dyDescent="0.2">
      <c r="A26" s="7">
        <v>22</v>
      </c>
      <c r="B26" s="8">
        <v>43245</v>
      </c>
      <c r="C26" s="12" t="s">
        <v>22</v>
      </c>
      <c r="D26" s="12" t="s">
        <v>12</v>
      </c>
      <c r="E26" s="9"/>
      <c r="F26" s="9"/>
      <c r="G26" s="9"/>
      <c r="H26" s="9"/>
      <c r="I26" s="9"/>
      <c r="J26" s="9"/>
      <c r="K26" s="9"/>
      <c r="L26" s="15"/>
      <c r="M26" s="28" t="s">
        <v>43</v>
      </c>
      <c r="N26" s="2"/>
      <c r="O26" s="2"/>
      <c r="P26" s="2"/>
      <c r="Q26" s="2"/>
      <c r="R26" s="2"/>
      <c r="S26" s="116" t="s">
        <v>213</v>
      </c>
    </row>
    <row r="27" spans="1:19" ht="15" x14ac:dyDescent="0.2">
      <c r="A27" s="12">
        <v>23</v>
      </c>
      <c r="B27" s="8">
        <v>43246</v>
      </c>
      <c r="C27" s="7" t="s">
        <v>13</v>
      </c>
      <c r="D27" s="7" t="s">
        <v>8</v>
      </c>
      <c r="E27" s="9"/>
      <c r="F27" s="9"/>
      <c r="G27" s="9"/>
      <c r="H27" s="9"/>
      <c r="I27" s="9"/>
      <c r="J27" s="9"/>
      <c r="K27" s="9"/>
      <c r="L27" s="9"/>
      <c r="M27" s="10"/>
      <c r="N27" s="2"/>
      <c r="O27" s="2"/>
      <c r="P27" s="2"/>
      <c r="Q27" s="2"/>
      <c r="R27" s="2"/>
      <c r="S27" s="116"/>
    </row>
    <row r="28" spans="1:19" ht="15" x14ac:dyDescent="0.2">
      <c r="A28" s="7">
        <v>24</v>
      </c>
      <c r="B28" s="8">
        <v>43252</v>
      </c>
      <c r="C28" s="7" t="s">
        <v>14</v>
      </c>
      <c r="D28" s="7" t="s">
        <v>8</v>
      </c>
      <c r="E28" s="9"/>
      <c r="F28" s="9"/>
      <c r="G28" s="9"/>
      <c r="H28" s="9"/>
      <c r="I28" s="9"/>
      <c r="J28" s="9"/>
      <c r="K28" s="9"/>
      <c r="L28" s="9"/>
      <c r="M28" s="10"/>
      <c r="N28" s="2"/>
      <c r="O28" s="2"/>
      <c r="P28" s="2"/>
      <c r="Q28" s="2"/>
      <c r="R28" s="2"/>
      <c r="S28" s="116"/>
    </row>
    <row r="29" spans="1:19" ht="21" customHeight="1" x14ac:dyDescent="0.2">
      <c r="A29" s="12">
        <v>25</v>
      </c>
      <c r="B29" s="16">
        <v>43252</v>
      </c>
      <c r="C29" s="12" t="s">
        <v>29</v>
      </c>
      <c r="D29" s="12" t="s">
        <v>8</v>
      </c>
      <c r="E29" s="9"/>
      <c r="F29" s="9"/>
      <c r="G29" s="9"/>
      <c r="H29" s="9"/>
      <c r="I29" s="9"/>
      <c r="J29" s="9"/>
      <c r="K29" s="9"/>
      <c r="L29" s="9"/>
      <c r="M29" s="10"/>
      <c r="N29" s="2"/>
      <c r="O29" s="2"/>
      <c r="P29" s="2"/>
      <c r="Q29" s="2"/>
      <c r="R29" s="2"/>
      <c r="S29" s="116"/>
    </row>
    <row r="30" spans="1:19" ht="15" x14ac:dyDescent="0.2">
      <c r="A30" s="26">
        <v>26</v>
      </c>
      <c r="B30" s="16">
        <v>43252</v>
      </c>
      <c r="C30" s="26" t="s">
        <v>36</v>
      </c>
      <c r="D30" s="26" t="s">
        <v>8</v>
      </c>
      <c r="E30" s="2"/>
      <c r="F30" s="2"/>
      <c r="G30" s="2"/>
      <c r="H30" s="2"/>
      <c r="I30" s="2"/>
      <c r="J30" s="2"/>
      <c r="K30" s="2"/>
      <c r="L30" s="2"/>
      <c r="M30" s="27"/>
      <c r="N30" s="2"/>
      <c r="O30" s="2"/>
      <c r="P30" s="2"/>
      <c r="Q30" s="2"/>
      <c r="R30" s="2"/>
      <c r="S30" s="116"/>
    </row>
    <row r="31" spans="1:19" ht="30" x14ac:dyDescent="0.2">
      <c r="A31" s="12">
        <v>27</v>
      </c>
      <c r="B31" s="29">
        <v>43257</v>
      </c>
      <c r="C31" s="30" t="s">
        <v>37</v>
      </c>
      <c r="D31" s="26" t="s">
        <v>8</v>
      </c>
      <c r="E31" s="2"/>
      <c r="F31" s="2"/>
      <c r="G31" s="2"/>
      <c r="H31" s="2"/>
      <c r="I31" s="2"/>
      <c r="J31" s="2"/>
      <c r="K31" s="2"/>
      <c r="L31" s="2"/>
      <c r="M31" s="2"/>
      <c r="N31" s="27"/>
      <c r="O31" s="2"/>
      <c r="P31" s="2"/>
      <c r="Q31" s="2"/>
      <c r="R31" s="2"/>
      <c r="S31" s="116"/>
    </row>
    <row r="32" spans="1:19" ht="30" x14ac:dyDescent="0.2">
      <c r="A32" s="26">
        <v>28</v>
      </c>
      <c r="B32" s="29">
        <v>43260</v>
      </c>
      <c r="C32" s="30" t="s">
        <v>38</v>
      </c>
      <c r="D32" s="26" t="s">
        <v>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7"/>
      <c r="P32" s="2"/>
      <c r="Q32" s="2"/>
      <c r="R32" s="2"/>
      <c r="S32" s="116"/>
    </row>
    <row r="33" spans="1:19" ht="30" x14ac:dyDescent="0.2">
      <c r="A33" s="12">
        <v>29</v>
      </c>
      <c r="B33" s="29">
        <v>43264</v>
      </c>
      <c r="C33" s="30" t="s">
        <v>39</v>
      </c>
      <c r="D33" s="26" t="s">
        <v>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7"/>
      <c r="P33" s="2"/>
      <c r="Q33" s="2"/>
      <c r="R33" s="2"/>
      <c r="S33" s="116"/>
    </row>
    <row r="34" spans="1:19" ht="30" x14ac:dyDescent="0.2">
      <c r="A34" s="26">
        <v>30</v>
      </c>
      <c r="B34" s="29">
        <v>43270</v>
      </c>
      <c r="C34" s="30" t="s">
        <v>40</v>
      </c>
      <c r="D34" s="26" t="s">
        <v>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7"/>
      <c r="Q34" s="2"/>
      <c r="R34" s="2"/>
      <c r="S34" s="116"/>
    </row>
    <row r="35" spans="1:19" ht="46.15" customHeight="1" x14ac:dyDescent="0.2">
      <c r="A35" s="26">
        <v>31</v>
      </c>
      <c r="B35" s="16">
        <v>43270</v>
      </c>
      <c r="C35" s="124" t="s">
        <v>47</v>
      </c>
      <c r="D35" s="25" t="s">
        <v>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31" t="s">
        <v>209</v>
      </c>
      <c r="P35" s="2"/>
      <c r="Q35" s="2"/>
      <c r="R35" s="2"/>
      <c r="S35" s="116" t="s">
        <v>216</v>
      </c>
    </row>
    <row r="36" spans="1:19" ht="38.25" x14ac:dyDescent="0.2">
      <c r="A36" s="12">
        <v>32</v>
      </c>
      <c r="B36" s="16">
        <v>43271</v>
      </c>
      <c r="C36" s="26" t="s">
        <v>44</v>
      </c>
      <c r="D36" s="25" t="s">
        <v>12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21" t="s">
        <v>214</v>
      </c>
      <c r="Q36" s="2"/>
      <c r="R36" s="2"/>
      <c r="S36" s="117" t="s">
        <v>215</v>
      </c>
    </row>
    <row r="37" spans="1:19" ht="30" x14ac:dyDescent="0.2">
      <c r="A37" s="26">
        <v>33</v>
      </c>
      <c r="B37" s="29">
        <v>43274</v>
      </c>
      <c r="C37" s="30" t="s">
        <v>41</v>
      </c>
      <c r="D37" s="26" t="s">
        <v>8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7"/>
      <c r="R37" s="27"/>
      <c r="S37" s="116"/>
    </row>
    <row r="38" spans="1:19" s="1" customFormat="1" ht="15" x14ac:dyDescent="0.2">
      <c r="A38" s="26">
        <v>34</v>
      </c>
      <c r="B38" s="120">
        <v>43276</v>
      </c>
      <c r="C38" s="26" t="s">
        <v>45</v>
      </c>
      <c r="D38" s="26" t="s">
        <v>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16"/>
    </row>
    <row r="39" spans="1:19" ht="63.75" x14ac:dyDescent="0.2">
      <c r="A39" s="12">
        <v>35</v>
      </c>
      <c r="B39" s="120">
        <v>43283</v>
      </c>
      <c r="C39" s="26" t="s">
        <v>212</v>
      </c>
      <c r="D39" s="26" t="s">
        <v>12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27"/>
      <c r="S39" s="119" t="s">
        <v>211</v>
      </c>
    </row>
    <row r="40" spans="1:19" ht="14.25" x14ac:dyDescent="0.2">
      <c r="A40" s="25"/>
      <c r="B40" s="25"/>
      <c r="C40" s="25"/>
      <c r="D40" s="2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16"/>
    </row>
    <row r="41" spans="1:19" ht="14.25" x14ac:dyDescent="0.2">
      <c r="A41" s="25"/>
      <c r="B41" s="25"/>
      <c r="C41" s="25"/>
      <c r="D41" s="2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16"/>
    </row>
    <row r="42" spans="1:19" ht="14.25" x14ac:dyDescent="0.2">
      <c r="A42" s="25"/>
      <c r="B42" s="25"/>
      <c r="C42" s="25"/>
      <c r="D42" s="2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16"/>
    </row>
    <row r="43" spans="1:19" x14ac:dyDescent="0.2">
      <c r="A43" s="2"/>
      <c r="B43" s="2"/>
      <c r="C43" s="2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16"/>
    </row>
    <row r="44" spans="1:19" x14ac:dyDescent="0.2">
      <c r="A44" s="2"/>
      <c r="B44" s="2"/>
      <c r="C44" s="2"/>
      <c r="D44" s="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16"/>
    </row>
  </sheetData>
  <mergeCells count="20">
    <mergeCell ref="O3:O4"/>
    <mergeCell ref="P3:P4"/>
    <mergeCell ref="Q3:Q4"/>
    <mergeCell ref="M3:M4"/>
    <mergeCell ref="B2:B4"/>
    <mergeCell ref="A1:S1"/>
    <mergeCell ref="S2:S4"/>
    <mergeCell ref="A2:A4"/>
    <mergeCell ref="R3:R4"/>
    <mergeCell ref="I3:I4"/>
    <mergeCell ref="J3:J4"/>
    <mergeCell ref="K3:K4"/>
    <mergeCell ref="L3:L4"/>
    <mergeCell ref="C2:C4"/>
    <mergeCell ref="D3:D4"/>
    <mergeCell ref="E3:E4"/>
    <mergeCell ref="F3:F4"/>
    <mergeCell ref="G3:G4"/>
    <mergeCell ref="H3:H4"/>
    <mergeCell ref="N3:N4"/>
  </mergeCells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6"/>
  <sheetViews>
    <sheetView topLeftCell="A19" zoomScale="73" zoomScaleNormal="73" workbookViewId="0">
      <selection activeCell="J65" sqref="J65"/>
    </sheetView>
  </sheetViews>
  <sheetFormatPr defaultColWidth="8.85546875" defaultRowHeight="14.25" x14ac:dyDescent="0.2"/>
  <cols>
    <col min="1" max="1" width="6.42578125" style="32" customWidth="1"/>
    <col min="2" max="2" width="5.28515625" style="32" customWidth="1"/>
    <col min="3" max="3" width="6.140625" style="32" customWidth="1"/>
    <col min="4" max="4" width="24.85546875" style="32" customWidth="1"/>
    <col min="5" max="5" width="26.42578125" style="32" bestFit="1" customWidth="1"/>
    <col min="6" max="6" width="15.7109375" style="32" customWidth="1"/>
    <col min="7" max="7" width="14.5703125" style="32" customWidth="1"/>
    <col min="8" max="8" width="15.140625" style="32" customWidth="1"/>
    <col min="9" max="9" width="14.7109375" style="32" bestFit="1" customWidth="1"/>
    <col min="10" max="10" width="14.7109375" style="32" customWidth="1"/>
    <col min="11" max="12" width="7.42578125" style="32" bestFit="1" customWidth="1"/>
    <col min="13" max="13" width="23.28515625" style="32" bestFit="1" customWidth="1"/>
    <col min="14" max="14" width="15.85546875" style="32" bestFit="1" customWidth="1"/>
    <col min="15" max="15" width="13.5703125" style="32" bestFit="1" customWidth="1"/>
    <col min="16" max="16" width="30.5703125" style="32" customWidth="1"/>
    <col min="17" max="16384" width="8.85546875" style="32"/>
  </cols>
  <sheetData>
    <row r="1" spans="1:22" ht="31.15" customHeight="1" x14ac:dyDescent="0.5">
      <c r="A1" s="133" t="s">
        <v>48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22" ht="31.15" customHeight="1" thickBot="1" x14ac:dyDescent="0.55000000000000004">
      <c r="A2" s="33"/>
      <c r="B2" s="33"/>
      <c r="C2" s="34"/>
      <c r="D2" s="33"/>
      <c r="E2" s="33"/>
      <c r="F2" s="134"/>
      <c r="G2" s="135"/>
      <c r="H2" s="135"/>
      <c r="I2" s="33"/>
      <c r="J2" s="33"/>
      <c r="K2" s="33"/>
      <c r="L2" s="33"/>
      <c r="M2" s="33"/>
      <c r="N2" s="33"/>
      <c r="O2" s="33"/>
      <c r="P2" s="33"/>
    </row>
    <row r="3" spans="1:22" s="42" customFormat="1" ht="120.75" thickBot="1" x14ac:dyDescent="0.25">
      <c r="A3" s="35"/>
      <c r="B3" s="36" t="s">
        <v>49</v>
      </c>
      <c r="C3" s="36" t="s">
        <v>50</v>
      </c>
      <c r="D3" s="36" t="s">
        <v>51</v>
      </c>
      <c r="E3" s="36" t="s">
        <v>52</v>
      </c>
      <c r="F3" s="36" t="s">
        <v>53</v>
      </c>
      <c r="G3" s="36" t="s">
        <v>54</v>
      </c>
      <c r="H3" s="36" t="s">
        <v>55</v>
      </c>
      <c r="I3" s="37" t="s">
        <v>56</v>
      </c>
      <c r="J3" s="37" t="s">
        <v>57</v>
      </c>
      <c r="K3" s="37" t="s">
        <v>58</v>
      </c>
      <c r="L3" s="37" t="s">
        <v>59</v>
      </c>
      <c r="M3" s="36" t="s">
        <v>60</v>
      </c>
      <c r="N3" s="38" t="s">
        <v>61</v>
      </c>
      <c r="O3" s="38" t="s">
        <v>1</v>
      </c>
      <c r="P3" s="39" t="s">
        <v>62</v>
      </c>
      <c r="Q3" s="40"/>
      <c r="R3" s="40"/>
      <c r="S3" s="41"/>
      <c r="T3" s="40"/>
      <c r="U3" s="40"/>
      <c r="V3" s="40"/>
    </row>
    <row r="4" spans="1:22" ht="27.6" customHeight="1" x14ac:dyDescent="0.25">
      <c r="A4" s="43">
        <v>1</v>
      </c>
      <c r="B4" s="44">
        <v>0.05</v>
      </c>
      <c r="C4" s="44">
        <v>0.05</v>
      </c>
      <c r="D4" s="44" t="s">
        <v>63</v>
      </c>
      <c r="E4" s="44" t="s">
        <v>64</v>
      </c>
      <c r="F4" s="44">
        <v>101</v>
      </c>
      <c r="G4" s="44">
        <v>76</v>
      </c>
      <c r="H4" s="44">
        <v>42</v>
      </c>
      <c r="I4" s="44" t="s">
        <v>65</v>
      </c>
      <c r="J4" s="44">
        <v>32</v>
      </c>
      <c r="K4" s="44">
        <v>46</v>
      </c>
      <c r="L4" s="44">
        <v>73</v>
      </c>
      <c r="M4" s="45" t="s">
        <v>66</v>
      </c>
      <c r="N4" s="46">
        <v>2.0000000000000001E-4</v>
      </c>
      <c r="O4" s="47" t="s">
        <v>3</v>
      </c>
      <c r="P4" s="48" t="s">
        <v>3</v>
      </c>
    </row>
    <row r="5" spans="1:22" ht="27.6" customHeight="1" x14ac:dyDescent="0.25">
      <c r="A5" s="49">
        <v>2</v>
      </c>
      <c r="B5" s="50">
        <v>0.05</v>
      </c>
      <c r="C5" s="50">
        <v>0.05</v>
      </c>
      <c r="D5" s="50" t="s">
        <v>67</v>
      </c>
      <c r="E5" s="50" t="s">
        <v>68</v>
      </c>
      <c r="F5" s="50">
        <v>99</v>
      </c>
      <c r="G5" s="50">
        <v>76</v>
      </c>
      <c r="H5" s="50">
        <v>43</v>
      </c>
      <c r="I5" s="50" t="s">
        <v>65</v>
      </c>
      <c r="J5" s="50">
        <v>33</v>
      </c>
      <c r="K5" s="50">
        <v>46</v>
      </c>
      <c r="L5" s="50">
        <v>75</v>
      </c>
      <c r="M5" s="51" t="s">
        <v>66</v>
      </c>
      <c r="N5" s="52">
        <v>1.4E-3</v>
      </c>
      <c r="O5" s="53" t="s">
        <v>3</v>
      </c>
      <c r="P5" s="54" t="s">
        <v>3</v>
      </c>
    </row>
    <row r="6" spans="1:22" ht="27.6" customHeight="1" x14ac:dyDescent="0.25">
      <c r="A6" s="55">
        <v>3</v>
      </c>
      <c r="B6" s="50">
        <v>0.05</v>
      </c>
      <c r="C6" s="50">
        <v>0.05</v>
      </c>
      <c r="D6" s="50" t="s">
        <v>69</v>
      </c>
      <c r="E6" s="50" t="s">
        <v>70</v>
      </c>
      <c r="F6" s="50">
        <v>101</v>
      </c>
      <c r="G6" s="50">
        <v>74</v>
      </c>
      <c r="H6" s="50">
        <v>41</v>
      </c>
      <c r="I6" s="50" t="s">
        <v>65</v>
      </c>
      <c r="J6" s="50">
        <v>32</v>
      </c>
      <c r="K6" s="50">
        <v>48</v>
      </c>
      <c r="L6" s="50">
        <v>72</v>
      </c>
      <c r="M6" s="51" t="s">
        <v>66</v>
      </c>
      <c r="N6" s="52">
        <v>8.0000000000000004E-4</v>
      </c>
      <c r="O6" s="53" t="s">
        <v>3</v>
      </c>
      <c r="P6" s="54" t="s">
        <v>3</v>
      </c>
    </row>
    <row r="7" spans="1:22" ht="27.6" customHeight="1" x14ac:dyDescent="0.25">
      <c r="A7" s="55">
        <v>4</v>
      </c>
      <c r="B7" s="50">
        <v>0.05</v>
      </c>
      <c r="C7" s="50">
        <v>0.05</v>
      </c>
      <c r="D7" s="50" t="s">
        <v>71</v>
      </c>
      <c r="E7" s="50" t="s">
        <v>72</v>
      </c>
      <c r="F7" s="50">
        <v>105</v>
      </c>
      <c r="G7" s="50">
        <v>76</v>
      </c>
      <c r="H7" s="50">
        <v>43</v>
      </c>
      <c r="I7" s="50" t="s">
        <v>65</v>
      </c>
      <c r="J7" s="50">
        <v>33</v>
      </c>
      <c r="K7" s="50">
        <v>48</v>
      </c>
      <c r="L7" s="50">
        <v>77</v>
      </c>
      <c r="M7" s="51" t="s">
        <v>66</v>
      </c>
      <c r="N7" s="52">
        <v>4.0000000000000002E-4</v>
      </c>
      <c r="O7" s="53" t="s">
        <v>3</v>
      </c>
      <c r="P7" s="54" t="s">
        <v>3</v>
      </c>
    </row>
    <row r="8" spans="1:22" ht="27.6" customHeight="1" x14ac:dyDescent="0.25">
      <c r="A8" s="55">
        <v>5</v>
      </c>
      <c r="B8" s="50">
        <v>0.05</v>
      </c>
      <c r="C8" s="50">
        <v>0.05</v>
      </c>
      <c r="D8" s="50" t="s">
        <v>73</v>
      </c>
      <c r="E8" s="50" t="s">
        <v>74</v>
      </c>
      <c r="F8" s="50">
        <v>101</v>
      </c>
      <c r="G8" s="50">
        <v>76</v>
      </c>
      <c r="H8" s="50">
        <v>43</v>
      </c>
      <c r="I8" s="50" t="s">
        <v>65</v>
      </c>
      <c r="J8" s="50">
        <v>33</v>
      </c>
      <c r="K8" s="50">
        <v>49</v>
      </c>
      <c r="L8" s="50">
        <v>76</v>
      </c>
      <c r="M8" s="51" t="s">
        <v>66</v>
      </c>
      <c r="N8" s="52">
        <v>5.0000000000000001E-4</v>
      </c>
      <c r="O8" s="53" t="s">
        <v>3</v>
      </c>
      <c r="P8" s="54" t="s">
        <v>3</v>
      </c>
    </row>
    <row r="9" spans="1:22" ht="27.6" customHeight="1" thickBot="1" x14ac:dyDescent="0.3">
      <c r="A9" s="56">
        <v>6</v>
      </c>
      <c r="B9" s="57">
        <v>0.05</v>
      </c>
      <c r="C9" s="57">
        <v>0.05</v>
      </c>
      <c r="D9" s="57" t="s">
        <v>75</v>
      </c>
      <c r="E9" s="57" t="s">
        <v>76</v>
      </c>
      <c r="F9" s="57">
        <v>101</v>
      </c>
      <c r="G9" s="57">
        <v>76</v>
      </c>
      <c r="H9" s="57">
        <v>42</v>
      </c>
      <c r="I9" s="57" t="s">
        <v>65</v>
      </c>
      <c r="J9" s="57">
        <v>37</v>
      </c>
      <c r="K9" s="57">
        <v>43</v>
      </c>
      <c r="L9" s="57">
        <v>76</v>
      </c>
      <c r="M9" s="58" t="s">
        <v>66</v>
      </c>
      <c r="N9" s="59">
        <v>2.9999999999999997E-4</v>
      </c>
      <c r="O9" s="60" t="s">
        <v>3</v>
      </c>
      <c r="P9" s="61" t="s">
        <v>3</v>
      </c>
    </row>
    <row r="10" spans="1:22" ht="27.6" customHeight="1" x14ac:dyDescent="0.25">
      <c r="A10" s="62">
        <v>7</v>
      </c>
      <c r="B10" s="63">
        <v>0.05</v>
      </c>
      <c r="C10" s="63">
        <v>0.05</v>
      </c>
      <c r="D10" s="64" t="s">
        <v>77</v>
      </c>
      <c r="E10" s="64" t="s">
        <v>78</v>
      </c>
      <c r="F10" s="65">
        <v>101</v>
      </c>
      <c r="G10" s="63">
        <v>78</v>
      </c>
      <c r="H10" s="63">
        <v>43</v>
      </c>
      <c r="I10" s="63" t="s">
        <v>65</v>
      </c>
      <c r="J10" s="63">
        <v>36</v>
      </c>
      <c r="K10" s="63">
        <v>42</v>
      </c>
      <c r="L10" s="63">
        <v>76</v>
      </c>
      <c r="M10" s="66" t="s">
        <v>79</v>
      </c>
      <c r="N10" s="67">
        <v>6.9999999999999999E-4</v>
      </c>
      <c r="O10" s="67" t="s">
        <v>2</v>
      </c>
      <c r="P10" s="68" t="s">
        <v>80</v>
      </c>
    </row>
    <row r="11" spans="1:22" ht="27.6" customHeight="1" thickBot="1" x14ac:dyDescent="0.3">
      <c r="A11" s="69">
        <v>8</v>
      </c>
      <c r="B11" s="70">
        <v>0.05</v>
      </c>
      <c r="C11" s="70">
        <v>0.05</v>
      </c>
      <c r="D11" s="71" t="s">
        <v>81</v>
      </c>
      <c r="E11" s="71" t="s">
        <v>82</v>
      </c>
      <c r="F11" s="72">
        <v>101</v>
      </c>
      <c r="G11" s="70">
        <v>76</v>
      </c>
      <c r="H11" s="70">
        <v>41</v>
      </c>
      <c r="I11" s="70" t="s">
        <v>65</v>
      </c>
      <c r="J11" s="70">
        <v>33</v>
      </c>
      <c r="K11" s="70">
        <v>42</v>
      </c>
      <c r="L11" s="70">
        <v>74</v>
      </c>
      <c r="M11" s="73" t="s">
        <v>79</v>
      </c>
      <c r="N11" s="74">
        <v>5.0000000000000001E-4</v>
      </c>
      <c r="O11" s="74" t="s">
        <v>2</v>
      </c>
      <c r="P11" s="75" t="s">
        <v>83</v>
      </c>
    </row>
    <row r="12" spans="1:22" ht="27.6" customHeight="1" thickBot="1" x14ac:dyDescent="0.3">
      <c r="A12" s="76">
        <v>9</v>
      </c>
      <c r="B12" s="77">
        <v>0.05</v>
      </c>
      <c r="C12" s="77">
        <v>0.05</v>
      </c>
      <c r="D12" s="77" t="s">
        <v>84</v>
      </c>
      <c r="E12" s="77" t="s">
        <v>85</v>
      </c>
      <c r="F12" s="77">
        <v>105</v>
      </c>
      <c r="G12" s="77">
        <v>74</v>
      </c>
      <c r="H12" s="77">
        <v>42</v>
      </c>
      <c r="I12" s="77" t="s">
        <v>65</v>
      </c>
      <c r="J12" s="78" t="s">
        <v>86</v>
      </c>
      <c r="K12" s="77">
        <v>42</v>
      </c>
      <c r="L12" s="77">
        <v>74</v>
      </c>
      <c r="M12" s="79" t="s">
        <v>66</v>
      </c>
      <c r="N12" s="80">
        <v>1.5E-3</v>
      </c>
      <c r="O12" s="81" t="s">
        <v>3</v>
      </c>
      <c r="P12" s="82" t="s">
        <v>3</v>
      </c>
    </row>
    <row r="13" spans="1:22" ht="27.6" customHeight="1" thickBot="1" x14ac:dyDescent="0.3">
      <c r="A13" s="83">
        <v>10</v>
      </c>
      <c r="B13" s="84">
        <v>0.05</v>
      </c>
      <c r="C13" s="84">
        <v>0.05</v>
      </c>
      <c r="D13" s="85" t="s">
        <v>87</v>
      </c>
      <c r="E13" s="85" t="s">
        <v>88</v>
      </c>
      <c r="F13" s="86">
        <v>97</v>
      </c>
      <c r="G13" s="84">
        <v>78</v>
      </c>
      <c r="H13" s="84">
        <v>43</v>
      </c>
      <c r="I13" s="84" t="s">
        <v>65</v>
      </c>
      <c r="J13" s="84">
        <v>33</v>
      </c>
      <c r="K13" s="84">
        <v>42</v>
      </c>
      <c r="L13" s="84">
        <v>77</v>
      </c>
      <c r="M13" s="87" t="s">
        <v>79</v>
      </c>
      <c r="N13" s="88">
        <v>1E-3</v>
      </c>
      <c r="O13" s="88" t="s">
        <v>2</v>
      </c>
      <c r="P13" s="89" t="s">
        <v>89</v>
      </c>
    </row>
    <row r="14" spans="1:22" ht="27.6" customHeight="1" x14ac:dyDescent="0.25">
      <c r="A14" s="90">
        <v>11</v>
      </c>
      <c r="B14" s="44">
        <v>0.05</v>
      </c>
      <c r="C14" s="44">
        <v>0.05</v>
      </c>
      <c r="D14" s="44" t="s">
        <v>90</v>
      </c>
      <c r="E14" s="44" t="s">
        <v>91</v>
      </c>
      <c r="F14" s="44">
        <v>97</v>
      </c>
      <c r="G14" s="44">
        <v>76</v>
      </c>
      <c r="H14" s="44">
        <v>43</v>
      </c>
      <c r="I14" s="44" t="s">
        <v>65</v>
      </c>
      <c r="J14" s="44">
        <v>36</v>
      </c>
      <c r="K14" s="44">
        <v>43</v>
      </c>
      <c r="L14" s="44">
        <v>75</v>
      </c>
      <c r="M14" s="45" t="s">
        <v>66</v>
      </c>
      <c r="N14" s="46">
        <v>5.0000000000000001E-4</v>
      </c>
      <c r="O14" s="47" t="s">
        <v>3</v>
      </c>
      <c r="P14" s="48" t="s">
        <v>3</v>
      </c>
    </row>
    <row r="15" spans="1:22" ht="27.6" customHeight="1" x14ac:dyDescent="0.25">
      <c r="A15" s="91">
        <v>12</v>
      </c>
      <c r="B15" s="50">
        <v>0.05</v>
      </c>
      <c r="C15" s="50">
        <v>0.05</v>
      </c>
      <c r="D15" s="50" t="s">
        <v>92</v>
      </c>
      <c r="E15" s="50" t="s">
        <v>93</v>
      </c>
      <c r="F15" s="50">
        <v>103</v>
      </c>
      <c r="G15" s="50">
        <v>74</v>
      </c>
      <c r="H15" s="50">
        <v>41</v>
      </c>
      <c r="I15" s="50" t="s">
        <v>94</v>
      </c>
      <c r="J15" s="50">
        <v>39</v>
      </c>
      <c r="K15" s="50">
        <v>39</v>
      </c>
      <c r="L15" s="50">
        <v>74</v>
      </c>
      <c r="M15" s="51" t="s">
        <v>66</v>
      </c>
      <c r="N15" s="52">
        <v>5.0000000000000001E-4</v>
      </c>
      <c r="O15" s="53" t="s">
        <v>3</v>
      </c>
      <c r="P15" s="54" t="s">
        <v>3</v>
      </c>
    </row>
    <row r="16" spans="1:22" ht="27.6" customHeight="1" x14ac:dyDescent="0.25">
      <c r="A16" s="92">
        <v>13</v>
      </c>
      <c r="B16" s="50">
        <v>0.05</v>
      </c>
      <c r="C16" s="50">
        <v>0.05</v>
      </c>
      <c r="D16" s="50" t="s">
        <v>95</v>
      </c>
      <c r="E16" s="50" t="s">
        <v>96</v>
      </c>
      <c r="F16" s="50">
        <v>99</v>
      </c>
      <c r="G16" s="50">
        <v>76</v>
      </c>
      <c r="H16" s="50">
        <v>42</v>
      </c>
      <c r="I16" s="50" t="s">
        <v>65</v>
      </c>
      <c r="J16" s="50">
        <v>36</v>
      </c>
      <c r="K16" s="50">
        <v>46</v>
      </c>
      <c r="L16" s="50">
        <v>73</v>
      </c>
      <c r="M16" s="51" t="s">
        <v>66</v>
      </c>
      <c r="N16" s="52">
        <v>1E-3</v>
      </c>
      <c r="O16" s="53" t="s">
        <v>3</v>
      </c>
      <c r="P16" s="54" t="s">
        <v>3</v>
      </c>
    </row>
    <row r="17" spans="1:17" ht="27.6" customHeight="1" thickBot="1" x14ac:dyDescent="0.3">
      <c r="A17" s="93">
        <v>14</v>
      </c>
      <c r="B17" s="57">
        <v>0.05</v>
      </c>
      <c r="C17" s="57">
        <v>0.05</v>
      </c>
      <c r="D17" s="57" t="s">
        <v>97</v>
      </c>
      <c r="E17" s="57" t="s">
        <v>98</v>
      </c>
      <c r="F17" s="57">
        <v>103</v>
      </c>
      <c r="G17" s="57">
        <v>72</v>
      </c>
      <c r="H17" s="57">
        <v>41</v>
      </c>
      <c r="I17" s="57" t="s">
        <v>65</v>
      </c>
      <c r="J17" s="57">
        <v>36</v>
      </c>
      <c r="K17" s="57">
        <v>43</v>
      </c>
      <c r="L17" s="57">
        <v>75</v>
      </c>
      <c r="M17" s="58" t="s">
        <v>66</v>
      </c>
      <c r="N17" s="59">
        <v>1.1999999999999999E-3</v>
      </c>
      <c r="O17" s="60" t="s">
        <v>3</v>
      </c>
      <c r="P17" s="61" t="s">
        <v>3</v>
      </c>
    </row>
    <row r="18" spans="1:17" ht="27.6" customHeight="1" thickBot="1" x14ac:dyDescent="0.3">
      <c r="A18" s="83">
        <v>15</v>
      </c>
      <c r="B18" s="84">
        <v>0.05</v>
      </c>
      <c r="C18" s="84">
        <v>0.05</v>
      </c>
      <c r="D18" s="85" t="s">
        <v>99</v>
      </c>
      <c r="E18" s="85" t="s">
        <v>100</v>
      </c>
      <c r="F18" s="86">
        <v>103</v>
      </c>
      <c r="G18" s="84">
        <v>80</v>
      </c>
      <c r="H18" s="84">
        <v>41</v>
      </c>
      <c r="I18" s="84" t="s">
        <v>65</v>
      </c>
      <c r="J18" s="84">
        <v>33</v>
      </c>
      <c r="K18" s="84">
        <v>46</v>
      </c>
      <c r="L18" s="84">
        <v>78</v>
      </c>
      <c r="M18" s="87" t="s">
        <v>79</v>
      </c>
      <c r="N18" s="88">
        <v>1.6000000000000001E-3</v>
      </c>
      <c r="O18" s="88" t="s">
        <v>2</v>
      </c>
      <c r="P18" s="89" t="s">
        <v>101</v>
      </c>
    </row>
    <row r="19" spans="1:17" ht="27.6" customHeight="1" x14ac:dyDescent="0.25">
      <c r="A19" s="90">
        <v>16</v>
      </c>
      <c r="B19" s="44">
        <v>0.05</v>
      </c>
      <c r="C19" s="44">
        <v>0.05</v>
      </c>
      <c r="D19" s="44" t="s">
        <v>102</v>
      </c>
      <c r="E19" s="44" t="s">
        <v>103</v>
      </c>
      <c r="F19" s="44">
        <v>99</v>
      </c>
      <c r="G19" s="44">
        <v>76</v>
      </c>
      <c r="H19" s="44">
        <v>44</v>
      </c>
      <c r="I19" s="44" t="s">
        <v>65</v>
      </c>
      <c r="J19" s="94" t="s">
        <v>86</v>
      </c>
      <c r="K19" s="44">
        <v>42</v>
      </c>
      <c r="L19" s="44">
        <v>72</v>
      </c>
      <c r="M19" s="45" t="s">
        <v>66</v>
      </c>
      <c r="N19" s="46">
        <v>8.0000000000000004E-4</v>
      </c>
      <c r="O19" s="47" t="s">
        <v>3</v>
      </c>
      <c r="P19" s="48" t="s">
        <v>3</v>
      </c>
    </row>
    <row r="20" spans="1:17" ht="27.6" customHeight="1" thickBot="1" x14ac:dyDescent="0.3">
      <c r="A20" s="95">
        <v>17</v>
      </c>
      <c r="B20" s="57">
        <v>0.05</v>
      </c>
      <c r="C20" s="57">
        <v>0.05</v>
      </c>
      <c r="D20" s="57" t="s">
        <v>104</v>
      </c>
      <c r="E20" s="57" t="s">
        <v>105</v>
      </c>
      <c r="F20" s="57">
        <v>105</v>
      </c>
      <c r="G20" s="57">
        <v>78</v>
      </c>
      <c r="H20" s="57">
        <v>43</v>
      </c>
      <c r="I20" s="57" t="s">
        <v>65</v>
      </c>
      <c r="J20" s="96" t="s">
        <v>86</v>
      </c>
      <c r="K20" s="57">
        <v>49</v>
      </c>
      <c r="L20" s="57">
        <v>76</v>
      </c>
      <c r="M20" s="58" t="s">
        <v>66</v>
      </c>
      <c r="N20" s="59">
        <v>5.9999999999999995E-4</v>
      </c>
      <c r="O20" s="60" t="s">
        <v>3</v>
      </c>
      <c r="P20" s="61" t="s">
        <v>3</v>
      </c>
    </row>
    <row r="21" spans="1:17" ht="43.15" customHeight="1" thickBot="1" x14ac:dyDescent="0.3">
      <c r="A21" s="83">
        <v>18</v>
      </c>
      <c r="B21" s="84">
        <v>0.05</v>
      </c>
      <c r="C21" s="84">
        <v>0.05</v>
      </c>
      <c r="D21" s="85" t="s">
        <v>106</v>
      </c>
      <c r="E21" s="85" t="s">
        <v>107</v>
      </c>
      <c r="F21" s="86">
        <v>99</v>
      </c>
      <c r="G21" s="84">
        <v>76</v>
      </c>
      <c r="H21" s="84">
        <v>40</v>
      </c>
      <c r="I21" s="84" t="s">
        <v>65</v>
      </c>
      <c r="J21" s="84">
        <v>33</v>
      </c>
      <c r="K21" s="84">
        <v>43</v>
      </c>
      <c r="L21" s="84">
        <v>76</v>
      </c>
      <c r="M21" s="87" t="s">
        <v>79</v>
      </c>
      <c r="N21" s="97" t="s">
        <v>108</v>
      </c>
      <c r="O21" s="98" t="s">
        <v>109</v>
      </c>
      <c r="P21" s="89" t="s">
        <v>110</v>
      </c>
      <c r="Q21" s="32" t="s">
        <v>111</v>
      </c>
    </row>
    <row r="22" spans="1:17" ht="27.6" customHeight="1" x14ac:dyDescent="0.25">
      <c r="A22" s="99">
        <v>19</v>
      </c>
      <c r="B22" s="44">
        <v>0.05</v>
      </c>
      <c r="C22" s="44">
        <v>0.05</v>
      </c>
      <c r="D22" s="44" t="s">
        <v>112</v>
      </c>
      <c r="E22" s="44" t="s">
        <v>113</v>
      </c>
      <c r="F22" s="44">
        <v>107</v>
      </c>
      <c r="G22" s="44">
        <v>72</v>
      </c>
      <c r="H22" s="44">
        <v>42</v>
      </c>
      <c r="I22" s="44" t="s">
        <v>65</v>
      </c>
      <c r="J22" s="44">
        <v>32</v>
      </c>
      <c r="K22" s="44">
        <v>46</v>
      </c>
      <c r="L22" s="44">
        <v>72</v>
      </c>
      <c r="M22" s="45" t="s">
        <v>66</v>
      </c>
      <c r="N22" s="46">
        <v>1.2999999999999999E-3</v>
      </c>
      <c r="O22" s="47" t="s">
        <v>3</v>
      </c>
      <c r="P22" s="48" t="s">
        <v>3</v>
      </c>
    </row>
    <row r="23" spans="1:17" ht="29.45" customHeight="1" x14ac:dyDescent="0.25">
      <c r="A23" s="92">
        <v>20</v>
      </c>
      <c r="B23" s="50">
        <v>0.05</v>
      </c>
      <c r="C23" s="50">
        <v>0.05</v>
      </c>
      <c r="D23" s="50" t="s">
        <v>114</v>
      </c>
      <c r="E23" s="50" t="s">
        <v>115</v>
      </c>
      <c r="F23" s="50">
        <v>99</v>
      </c>
      <c r="G23" s="50">
        <v>76</v>
      </c>
      <c r="H23" s="50">
        <v>42</v>
      </c>
      <c r="I23" s="50" t="s">
        <v>65</v>
      </c>
      <c r="J23" s="50">
        <v>33</v>
      </c>
      <c r="K23" s="50">
        <v>43</v>
      </c>
      <c r="L23" s="50">
        <v>76</v>
      </c>
      <c r="M23" s="51" t="s">
        <v>66</v>
      </c>
      <c r="N23" s="52">
        <v>6.9999999999999999E-4</v>
      </c>
      <c r="O23" s="53" t="s">
        <v>3</v>
      </c>
      <c r="P23" s="54" t="s">
        <v>3</v>
      </c>
    </row>
    <row r="24" spans="1:17" ht="28.15" customHeight="1" thickBot="1" x14ac:dyDescent="0.3">
      <c r="A24" s="93">
        <v>21</v>
      </c>
      <c r="B24" s="57">
        <v>0.05</v>
      </c>
      <c r="C24" s="57">
        <v>0.05</v>
      </c>
      <c r="D24" s="57" t="s">
        <v>116</v>
      </c>
      <c r="E24" s="57" t="s">
        <v>117</v>
      </c>
      <c r="F24" s="57">
        <v>103</v>
      </c>
      <c r="G24" s="57">
        <v>74</v>
      </c>
      <c r="H24" s="57">
        <v>43</v>
      </c>
      <c r="I24" s="57" t="s">
        <v>65</v>
      </c>
      <c r="J24" s="57">
        <v>33</v>
      </c>
      <c r="K24" s="57">
        <v>46</v>
      </c>
      <c r="L24" s="57">
        <v>73</v>
      </c>
      <c r="M24" s="58" t="s">
        <v>66</v>
      </c>
      <c r="N24" s="59">
        <v>1.8E-3</v>
      </c>
      <c r="O24" s="60" t="s">
        <v>3</v>
      </c>
      <c r="P24" s="61" t="s">
        <v>3</v>
      </c>
    </row>
    <row r="25" spans="1:17" ht="27.6" customHeight="1" x14ac:dyDescent="0.25">
      <c r="A25" s="100">
        <v>22</v>
      </c>
      <c r="B25" s="63">
        <v>0.05</v>
      </c>
      <c r="C25" s="63">
        <v>0.05</v>
      </c>
      <c r="D25" s="101" t="s">
        <v>118</v>
      </c>
      <c r="E25" s="101" t="s">
        <v>119</v>
      </c>
      <c r="F25" s="65">
        <v>105</v>
      </c>
      <c r="G25" s="63">
        <v>74</v>
      </c>
      <c r="H25" s="63">
        <v>42</v>
      </c>
      <c r="I25" s="63" t="s">
        <v>65</v>
      </c>
      <c r="J25" s="63">
        <v>37</v>
      </c>
      <c r="K25" s="63">
        <v>43</v>
      </c>
      <c r="L25" s="63">
        <v>75</v>
      </c>
      <c r="M25" s="66" t="s">
        <v>79</v>
      </c>
      <c r="N25" s="67">
        <v>1.6999999999999999E-3</v>
      </c>
      <c r="O25" s="67" t="s">
        <v>2</v>
      </c>
      <c r="P25" s="68" t="s">
        <v>120</v>
      </c>
    </row>
    <row r="26" spans="1:17" ht="27.6" customHeight="1" x14ac:dyDescent="0.25">
      <c r="A26" s="92">
        <v>23</v>
      </c>
      <c r="B26" s="50">
        <v>0.05</v>
      </c>
      <c r="C26" s="50">
        <v>0.05</v>
      </c>
      <c r="D26" s="102" t="s">
        <v>121</v>
      </c>
      <c r="E26" s="102" t="s">
        <v>122</v>
      </c>
      <c r="F26" s="103">
        <v>103</v>
      </c>
      <c r="G26" s="50">
        <v>76</v>
      </c>
      <c r="H26" s="50">
        <v>40</v>
      </c>
      <c r="I26" s="50" t="s">
        <v>94</v>
      </c>
      <c r="J26" s="50">
        <v>43</v>
      </c>
      <c r="K26" s="50">
        <v>43</v>
      </c>
      <c r="L26" s="50">
        <v>76</v>
      </c>
      <c r="M26" s="104" t="s">
        <v>79</v>
      </c>
      <c r="N26" s="105">
        <v>8.9999999999999998E-4</v>
      </c>
      <c r="O26" s="105" t="s">
        <v>2</v>
      </c>
      <c r="P26" s="106" t="s">
        <v>123</v>
      </c>
    </row>
    <row r="27" spans="1:17" ht="27.6" customHeight="1" thickBot="1" x14ac:dyDescent="0.3">
      <c r="A27" s="69">
        <v>24</v>
      </c>
      <c r="B27" s="70">
        <v>0.05</v>
      </c>
      <c r="C27" s="70">
        <v>0.05</v>
      </c>
      <c r="D27" s="71" t="s">
        <v>124</v>
      </c>
      <c r="E27" s="71" t="s">
        <v>125</v>
      </c>
      <c r="F27" s="72">
        <v>101</v>
      </c>
      <c r="G27" s="70">
        <v>76</v>
      </c>
      <c r="H27" s="70">
        <v>40</v>
      </c>
      <c r="I27" s="70" t="s">
        <v>65</v>
      </c>
      <c r="J27" s="70">
        <v>32</v>
      </c>
      <c r="K27" s="70">
        <v>42</v>
      </c>
      <c r="L27" s="70">
        <v>77</v>
      </c>
      <c r="M27" s="73" t="s">
        <v>79</v>
      </c>
      <c r="N27" s="74">
        <v>2.2000000000000001E-3</v>
      </c>
      <c r="O27" s="73" t="s">
        <v>126</v>
      </c>
      <c r="P27" s="75" t="s">
        <v>127</v>
      </c>
    </row>
    <row r="28" spans="1:17" ht="27.6" customHeight="1" thickBot="1" x14ac:dyDescent="0.3">
      <c r="A28" s="76">
        <v>25</v>
      </c>
      <c r="B28" s="77">
        <v>0.05</v>
      </c>
      <c r="C28" s="77">
        <v>0.05</v>
      </c>
      <c r="D28" s="77" t="s">
        <v>128</v>
      </c>
      <c r="E28" s="77" t="s">
        <v>129</v>
      </c>
      <c r="F28" s="77">
        <v>101</v>
      </c>
      <c r="G28" s="77">
        <v>74</v>
      </c>
      <c r="H28" s="77">
        <v>40</v>
      </c>
      <c r="I28" s="77" t="s">
        <v>65</v>
      </c>
      <c r="J28" s="77">
        <v>32</v>
      </c>
      <c r="K28" s="77">
        <v>48</v>
      </c>
      <c r="L28" s="77">
        <v>72</v>
      </c>
      <c r="M28" s="79" t="s">
        <v>66</v>
      </c>
      <c r="N28" s="80">
        <v>8.0000000000000004E-4</v>
      </c>
      <c r="O28" s="81" t="s">
        <v>3</v>
      </c>
      <c r="P28" s="82" t="s">
        <v>3</v>
      </c>
    </row>
    <row r="29" spans="1:17" ht="27.6" customHeight="1" thickBot="1" x14ac:dyDescent="0.3">
      <c r="A29" s="83">
        <v>26</v>
      </c>
      <c r="B29" s="84">
        <v>0.05</v>
      </c>
      <c r="C29" s="84">
        <v>0.05</v>
      </c>
      <c r="D29" s="85" t="s">
        <v>130</v>
      </c>
      <c r="E29" s="85" t="s">
        <v>131</v>
      </c>
      <c r="F29" s="86">
        <v>105</v>
      </c>
      <c r="G29" s="84">
        <v>70</v>
      </c>
      <c r="H29" s="84">
        <v>43</v>
      </c>
      <c r="I29" s="84" t="s">
        <v>65</v>
      </c>
      <c r="J29" s="84">
        <v>37</v>
      </c>
      <c r="K29" s="84">
        <v>43</v>
      </c>
      <c r="L29" s="84">
        <v>70</v>
      </c>
      <c r="M29" s="87" t="s">
        <v>79</v>
      </c>
      <c r="N29" s="97" t="s">
        <v>132</v>
      </c>
      <c r="O29" s="98" t="s">
        <v>133</v>
      </c>
      <c r="P29" s="89" t="s">
        <v>134</v>
      </c>
      <c r="Q29" s="32" t="s">
        <v>111</v>
      </c>
    </row>
    <row r="30" spans="1:17" ht="27.6" customHeight="1" x14ac:dyDescent="0.25">
      <c r="A30" s="99">
        <v>27</v>
      </c>
      <c r="B30" s="44">
        <v>0.05</v>
      </c>
      <c r="C30" s="44">
        <v>0.05</v>
      </c>
      <c r="D30" s="77" t="s">
        <v>135</v>
      </c>
      <c r="E30" s="77" t="s">
        <v>136</v>
      </c>
      <c r="F30" s="44">
        <v>101</v>
      </c>
      <c r="G30" s="44">
        <v>76</v>
      </c>
      <c r="H30" s="44">
        <v>40</v>
      </c>
      <c r="I30" s="44" t="s">
        <v>65</v>
      </c>
      <c r="J30" s="94" t="s">
        <v>86</v>
      </c>
      <c r="K30" s="44">
        <v>42</v>
      </c>
      <c r="L30" s="44">
        <v>76</v>
      </c>
      <c r="M30" s="79" t="s">
        <v>66</v>
      </c>
      <c r="N30" s="80">
        <v>8.0000000000000004E-4</v>
      </c>
      <c r="O30" s="81" t="s">
        <v>3</v>
      </c>
      <c r="P30" s="82" t="s">
        <v>3</v>
      </c>
    </row>
    <row r="31" spans="1:17" ht="27.6" customHeight="1" thickBot="1" x14ac:dyDescent="0.3">
      <c r="A31" s="93">
        <v>28</v>
      </c>
      <c r="B31" s="57">
        <v>0.05</v>
      </c>
      <c r="C31" s="57">
        <v>0.05</v>
      </c>
      <c r="D31" s="57" t="s">
        <v>137</v>
      </c>
      <c r="E31" s="57" t="s">
        <v>138</v>
      </c>
      <c r="F31" s="57">
        <v>99</v>
      </c>
      <c r="G31" s="57">
        <v>78</v>
      </c>
      <c r="H31" s="57">
        <v>40</v>
      </c>
      <c r="I31" s="57" t="s">
        <v>65</v>
      </c>
      <c r="J31" s="57">
        <v>32</v>
      </c>
      <c r="K31" s="57">
        <v>43</v>
      </c>
      <c r="L31" s="57">
        <v>78</v>
      </c>
      <c r="M31" s="58" t="s">
        <v>66</v>
      </c>
      <c r="N31" s="59">
        <v>1E-3</v>
      </c>
      <c r="O31" s="60" t="s">
        <v>3</v>
      </c>
      <c r="P31" s="61" t="s">
        <v>3</v>
      </c>
    </row>
    <row r="32" spans="1:17" ht="27.6" customHeight="1" x14ac:dyDescent="0.25">
      <c r="A32" s="100">
        <v>29</v>
      </c>
      <c r="B32" s="63">
        <v>0.05</v>
      </c>
      <c r="C32" s="63">
        <v>0.05</v>
      </c>
      <c r="D32" s="101" t="s">
        <v>139</v>
      </c>
      <c r="E32" s="101" t="s">
        <v>140</v>
      </c>
      <c r="F32" s="65">
        <v>101</v>
      </c>
      <c r="G32" s="63">
        <v>76</v>
      </c>
      <c r="H32" s="63">
        <v>44</v>
      </c>
      <c r="I32" s="63" t="s">
        <v>94</v>
      </c>
      <c r="J32" s="63">
        <v>39</v>
      </c>
      <c r="K32" s="63">
        <v>39</v>
      </c>
      <c r="L32" s="63">
        <v>77</v>
      </c>
      <c r="M32" s="66" t="s">
        <v>79</v>
      </c>
      <c r="N32" s="67">
        <v>4.1999999999999997E-3</v>
      </c>
      <c r="O32" s="67" t="s">
        <v>141</v>
      </c>
      <c r="P32" s="68" t="s">
        <v>142</v>
      </c>
    </row>
    <row r="33" spans="1:17" ht="27.6" customHeight="1" thickBot="1" x14ac:dyDescent="0.3">
      <c r="A33" s="69">
        <v>30</v>
      </c>
      <c r="B33" s="70">
        <v>0.05</v>
      </c>
      <c r="C33" s="70">
        <v>0.05</v>
      </c>
      <c r="D33" s="71" t="s">
        <v>143</v>
      </c>
      <c r="E33" s="71" t="s">
        <v>144</v>
      </c>
      <c r="F33" s="72">
        <v>99</v>
      </c>
      <c r="G33" s="70">
        <v>76</v>
      </c>
      <c r="H33" s="70">
        <v>42</v>
      </c>
      <c r="I33" s="70" t="s">
        <v>65</v>
      </c>
      <c r="J33" s="70">
        <v>32</v>
      </c>
      <c r="K33" s="70">
        <v>43</v>
      </c>
      <c r="L33" s="70">
        <v>76</v>
      </c>
      <c r="M33" s="73" t="s">
        <v>79</v>
      </c>
      <c r="N33" s="107" t="s">
        <v>145</v>
      </c>
      <c r="O33" s="107" t="s">
        <v>146</v>
      </c>
      <c r="P33" s="75" t="s">
        <v>101</v>
      </c>
    </row>
    <row r="34" spans="1:17" ht="27.6" customHeight="1" x14ac:dyDescent="0.25">
      <c r="A34" s="99">
        <v>31</v>
      </c>
      <c r="B34" s="44">
        <v>0.05</v>
      </c>
      <c r="C34" s="44">
        <v>0.05</v>
      </c>
      <c r="D34" s="77" t="s">
        <v>147</v>
      </c>
      <c r="E34" s="77" t="s">
        <v>148</v>
      </c>
      <c r="F34" s="44">
        <v>101</v>
      </c>
      <c r="G34" s="44">
        <v>76</v>
      </c>
      <c r="H34" s="44">
        <v>38</v>
      </c>
      <c r="I34" s="44" t="s">
        <v>65</v>
      </c>
      <c r="J34" s="44">
        <v>32</v>
      </c>
      <c r="K34" s="44">
        <v>49</v>
      </c>
      <c r="L34" s="44">
        <v>76</v>
      </c>
      <c r="M34" s="79" t="s">
        <v>66</v>
      </c>
      <c r="N34" s="80">
        <v>8.0000000000000004E-4</v>
      </c>
      <c r="O34" s="81" t="s">
        <v>3</v>
      </c>
      <c r="P34" s="82" t="s">
        <v>3</v>
      </c>
    </row>
    <row r="35" spans="1:17" ht="27.6" customHeight="1" x14ac:dyDescent="0.25">
      <c r="A35" s="92">
        <v>32</v>
      </c>
      <c r="B35" s="50">
        <v>0.05</v>
      </c>
      <c r="C35" s="50">
        <v>0.05</v>
      </c>
      <c r="D35" s="57" t="s">
        <v>149</v>
      </c>
      <c r="E35" s="57" t="s">
        <v>150</v>
      </c>
      <c r="F35" s="50">
        <v>105</v>
      </c>
      <c r="G35" s="50">
        <v>72</v>
      </c>
      <c r="H35" s="50">
        <v>44</v>
      </c>
      <c r="I35" s="50" t="s">
        <v>65</v>
      </c>
      <c r="J35" s="50">
        <v>37</v>
      </c>
      <c r="K35" s="50">
        <v>39</v>
      </c>
      <c r="L35" s="50">
        <v>74</v>
      </c>
      <c r="M35" s="58" t="s">
        <v>66</v>
      </c>
      <c r="N35" s="59">
        <v>2.0000000000000001E-4</v>
      </c>
      <c r="O35" s="60" t="s">
        <v>3</v>
      </c>
      <c r="P35" s="61" t="s">
        <v>3</v>
      </c>
    </row>
    <row r="36" spans="1:17" ht="27.6" customHeight="1" x14ac:dyDescent="0.25">
      <c r="A36" s="92">
        <v>33</v>
      </c>
      <c r="B36" s="50">
        <v>0.05</v>
      </c>
      <c r="C36" s="50">
        <v>0.05</v>
      </c>
      <c r="D36" s="57" t="s">
        <v>151</v>
      </c>
      <c r="E36" s="57" t="s">
        <v>152</v>
      </c>
      <c r="F36" s="50">
        <v>101</v>
      </c>
      <c r="G36" s="50">
        <v>76</v>
      </c>
      <c r="H36" s="50">
        <v>44</v>
      </c>
      <c r="I36" s="50" t="s">
        <v>65</v>
      </c>
      <c r="J36" s="50">
        <v>36</v>
      </c>
      <c r="K36" s="50">
        <v>43</v>
      </c>
      <c r="L36" s="50">
        <v>75</v>
      </c>
      <c r="M36" s="58" t="s">
        <v>66</v>
      </c>
      <c r="N36" s="59">
        <v>1.1999999999999999E-3</v>
      </c>
      <c r="O36" s="60" t="s">
        <v>3</v>
      </c>
      <c r="P36" s="61" t="s">
        <v>3</v>
      </c>
    </row>
    <row r="37" spans="1:17" ht="27.6" customHeight="1" thickBot="1" x14ac:dyDescent="0.3">
      <c r="A37" s="93">
        <v>34</v>
      </c>
      <c r="B37" s="57">
        <v>0.05</v>
      </c>
      <c r="C37" s="57">
        <v>0.05</v>
      </c>
      <c r="D37" s="57" t="s">
        <v>153</v>
      </c>
      <c r="E37" s="57" t="s">
        <v>154</v>
      </c>
      <c r="F37" s="57">
        <v>105</v>
      </c>
      <c r="G37" s="57">
        <v>76</v>
      </c>
      <c r="H37" s="57">
        <v>44</v>
      </c>
      <c r="I37" s="57" t="s">
        <v>65</v>
      </c>
      <c r="J37" s="57">
        <v>36</v>
      </c>
      <c r="K37" s="57">
        <v>46</v>
      </c>
      <c r="L37" s="57">
        <v>75</v>
      </c>
      <c r="M37" s="58" t="s">
        <v>66</v>
      </c>
      <c r="N37" s="59">
        <v>1.9E-3</v>
      </c>
      <c r="O37" s="60" t="s">
        <v>3</v>
      </c>
      <c r="P37" s="61" t="s">
        <v>3</v>
      </c>
    </row>
    <row r="38" spans="1:17" ht="27.6" customHeight="1" thickBot="1" x14ac:dyDescent="0.3">
      <c r="A38" s="83">
        <v>35</v>
      </c>
      <c r="B38" s="84">
        <v>0.05</v>
      </c>
      <c r="C38" s="84">
        <v>0.05</v>
      </c>
      <c r="D38" s="85" t="s">
        <v>155</v>
      </c>
      <c r="E38" s="85" t="s">
        <v>156</v>
      </c>
      <c r="F38" s="86">
        <v>103</v>
      </c>
      <c r="G38" s="84">
        <v>78</v>
      </c>
      <c r="H38" s="84">
        <v>41</v>
      </c>
      <c r="I38" s="84" t="s">
        <v>65</v>
      </c>
      <c r="J38" s="108" t="s">
        <v>86</v>
      </c>
      <c r="K38" s="84">
        <v>43</v>
      </c>
      <c r="L38" s="84">
        <v>76</v>
      </c>
      <c r="M38" s="87" t="s">
        <v>79</v>
      </c>
      <c r="N38" s="97" t="s">
        <v>157</v>
      </c>
      <c r="O38" s="98" t="s">
        <v>158</v>
      </c>
      <c r="P38" s="89" t="s">
        <v>159</v>
      </c>
      <c r="Q38" s="32" t="s">
        <v>111</v>
      </c>
    </row>
    <row r="39" spans="1:17" ht="27.6" customHeight="1" x14ac:dyDescent="0.25">
      <c r="A39" s="99">
        <v>36</v>
      </c>
      <c r="B39" s="44">
        <v>0.05</v>
      </c>
      <c r="C39" s="44">
        <v>0.05</v>
      </c>
      <c r="D39" s="77" t="s">
        <v>160</v>
      </c>
      <c r="E39" s="77" t="s">
        <v>161</v>
      </c>
      <c r="F39" s="44">
        <v>101</v>
      </c>
      <c r="G39" s="44">
        <v>72</v>
      </c>
      <c r="H39" s="44">
        <v>40</v>
      </c>
      <c r="I39" s="44" t="s">
        <v>94</v>
      </c>
      <c r="J39" s="44">
        <v>48</v>
      </c>
      <c r="K39" s="44">
        <v>48</v>
      </c>
      <c r="L39" s="44">
        <v>75</v>
      </c>
      <c r="M39" s="79" t="s">
        <v>66</v>
      </c>
      <c r="N39" s="80">
        <v>1.8E-3</v>
      </c>
      <c r="O39" s="81" t="s">
        <v>3</v>
      </c>
      <c r="P39" s="82" t="s">
        <v>3</v>
      </c>
    </row>
    <row r="40" spans="1:17" ht="27.6" customHeight="1" x14ac:dyDescent="0.25">
      <c r="A40" s="92">
        <v>37</v>
      </c>
      <c r="B40" s="50">
        <v>0.05</v>
      </c>
      <c r="C40" s="50">
        <v>0.05</v>
      </c>
      <c r="D40" s="57" t="s">
        <v>162</v>
      </c>
      <c r="E40" s="57" t="s">
        <v>163</v>
      </c>
      <c r="F40" s="50">
        <v>97</v>
      </c>
      <c r="G40" s="50">
        <v>78</v>
      </c>
      <c r="H40" s="50">
        <v>43</v>
      </c>
      <c r="I40" s="50" t="s">
        <v>65</v>
      </c>
      <c r="J40" s="50">
        <v>33</v>
      </c>
      <c r="K40" s="50">
        <v>43</v>
      </c>
      <c r="L40" s="50">
        <v>78</v>
      </c>
      <c r="M40" s="58" t="s">
        <v>66</v>
      </c>
      <c r="N40" s="59">
        <v>2.9999999999999997E-4</v>
      </c>
      <c r="O40" s="60" t="s">
        <v>3</v>
      </c>
      <c r="P40" s="61" t="s">
        <v>3</v>
      </c>
    </row>
    <row r="41" spans="1:17" ht="27.6" customHeight="1" x14ac:dyDescent="0.25">
      <c r="A41" s="92">
        <v>38</v>
      </c>
      <c r="B41" s="50">
        <v>0.05</v>
      </c>
      <c r="C41" s="50">
        <v>0.05</v>
      </c>
      <c r="D41" s="57" t="s">
        <v>164</v>
      </c>
      <c r="E41" s="57" t="s">
        <v>165</v>
      </c>
      <c r="F41" s="50">
        <v>93</v>
      </c>
      <c r="G41" s="50">
        <v>78</v>
      </c>
      <c r="H41" s="50">
        <v>44</v>
      </c>
      <c r="I41" s="50" t="s">
        <v>65</v>
      </c>
      <c r="J41" s="50">
        <v>33</v>
      </c>
      <c r="K41" s="50">
        <v>43</v>
      </c>
      <c r="L41" s="50">
        <v>78</v>
      </c>
      <c r="M41" s="58" t="s">
        <v>66</v>
      </c>
      <c r="N41" s="59">
        <v>4.0000000000000002E-4</v>
      </c>
      <c r="O41" s="60" t="s">
        <v>3</v>
      </c>
      <c r="P41" s="61" t="s">
        <v>3</v>
      </c>
    </row>
    <row r="42" spans="1:17" ht="27.6" customHeight="1" x14ac:dyDescent="0.25">
      <c r="A42" s="92">
        <v>39</v>
      </c>
      <c r="B42" s="50">
        <v>0.05</v>
      </c>
      <c r="C42" s="50">
        <v>0.05</v>
      </c>
      <c r="D42" s="57" t="s">
        <v>166</v>
      </c>
      <c r="E42" s="57" t="s">
        <v>167</v>
      </c>
      <c r="F42" s="50">
        <v>101</v>
      </c>
      <c r="G42" s="50">
        <v>78</v>
      </c>
      <c r="H42" s="50">
        <v>40</v>
      </c>
      <c r="I42" s="50" t="s">
        <v>65</v>
      </c>
      <c r="J42" s="50">
        <v>33</v>
      </c>
      <c r="K42" s="50">
        <v>43</v>
      </c>
      <c r="L42" s="50">
        <v>76</v>
      </c>
      <c r="M42" s="58" t="s">
        <v>66</v>
      </c>
      <c r="N42" s="59">
        <v>8.0000000000000004E-4</v>
      </c>
      <c r="O42" s="60" t="s">
        <v>3</v>
      </c>
      <c r="P42" s="61" t="s">
        <v>3</v>
      </c>
    </row>
    <row r="43" spans="1:17" ht="27.6" customHeight="1" x14ac:dyDescent="0.25">
      <c r="A43" s="92">
        <v>40</v>
      </c>
      <c r="B43" s="50">
        <v>0.05</v>
      </c>
      <c r="C43" s="50">
        <v>0.05</v>
      </c>
      <c r="D43" s="57" t="s">
        <v>168</v>
      </c>
      <c r="E43" s="57" t="s">
        <v>169</v>
      </c>
      <c r="F43" s="50">
        <v>99</v>
      </c>
      <c r="G43" s="50">
        <v>76</v>
      </c>
      <c r="H43" s="50">
        <v>41</v>
      </c>
      <c r="I43" s="50" t="s">
        <v>65</v>
      </c>
      <c r="J43" s="109" t="s">
        <v>86</v>
      </c>
      <c r="K43" s="50">
        <v>39</v>
      </c>
      <c r="L43" s="50">
        <v>77</v>
      </c>
      <c r="M43" s="58" t="s">
        <v>66</v>
      </c>
      <c r="N43" s="59">
        <v>2.9999999999999997E-4</v>
      </c>
      <c r="O43" s="60" t="s">
        <v>3</v>
      </c>
      <c r="P43" s="61" t="s">
        <v>3</v>
      </c>
    </row>
    <row r="44" spans="1:17" ht="27.6" customHeight="1" thickBot="1" x14ac:dyDescent="0.3">
      <c r="A44" s="93">
        <v>41</v>
      </c>
      <c r="B44" s="57">
        <v>0.05</v>
      </c>
      <c r="C44" s="57">
        <v>0.05</v>
      </c>
      <c r="D44" s="57" t="s">
        <v>170</v>
      </c>
      <c r="E44" s="57" t="s">
        <v>171</v>
      </c>
      <c r="F44" s="57">
        <v>97</v>
      </c>
      <c r="G44" s="57">
        <v>78</v>
      </c>
      <c r="H44" s="57">
        <v>41</v>
      </c>
      <c r="I44" s="57" t="s">
        <v>65</v>
      </c>
      <c r="J44" s="57">
        <v>36</v>
      </c>
      <c r="K44" s="57">
        <v>42</v>
      </c>
      <c r="L44" s="57">
        <v>78</v>
      </c>
      <c r="M44" s="58" t="s">
        <v>66</v>
      </c>
      <c r="N44" s="59">
        <v>5.9999999999999995E-4</v>
      </c>
      <c r="O44" s="60" t="s">
        <v>3</v>
      </c>
      <c r="P44" s="61" t="s">
        <v>3</v>
      </c>
    </row>
    <row r="45" spans="1:17" ht="27.6" customHeight="1" thickBot="1" x14ac:dyDescent="0.3">
      <c r="A45" s="83">
        <v>42</v>
      </c>
      <c r="B45" s="84">
        <v>0.05</v>
      </c>
      <c r="C45" s="84">
        <v>0.05</v>
      </c>
      <c r="D45" s="85" t="s">
        <v>172</v>
      </c>
      <c r="E45" s="85" t="s">
        <v>173</v>
      </c>
      <c r="F45" s="86">
        <v>101</v>
      </c>
      <c r="G45" s="84">
        <v>74</v>
      </c>
      <c r="H45" s="84">
        <v>43</v>
      </c>
      <c r="I45" s="84" t="s">
        <v>65</v>
      </c>
      <c r="J45" s="84">
        <v>33</v>
      </c>
      <c r="K45" s="84">
        <v>42</v>
      </c>
      <c r="L45" s="84">
        <v>74</v>
      </c>
      <c r="M45" s="87" t="s">
        <v>174</v>
      </c>
      <c r="N45" s="87">
        <v>2.0000000000000001E-4</v>
      </c>
      <c r="O45" s="87" t="s">
        <v>2</v>
      </c>
      <c r="P45" s="89" t="s">
        <v>175</v>
      </c>
      <c r="Q45" s="32" t="s">
        <v>111</v>
      </c>
    </row>
    <row r="46" spans="1:17" ht="27.6" customHeight="1" thickBot="1" x14ac:dyDescent="0.3">
      <c r="A46" s="76">
        <v>43</v>
      </c>
      <c r="B46" s="77">
        <v>0.05</v>
      </c>
      <c r="C46" s="77">
        <v>0.05</v>
      </c>
      <c r="D46" s="77" t="s">
        <v>176</v>
      </c>
      <c r="E46" s="77" t="s">
        <v>177</v>
      </c>
      <c r="F46" s="77">
        <v>99</v>
      </c>
      <c r="G46" s="77">
        <v>76</v>
      </c>
      <c r="H46" s="77">
        <v>43</v>
      </c>
      <c r="I46" s="77" t="s">
        <v>65</v>
      </c>
      <c r="J46" s="77">
        <v>36</v>
      </c>
      <c r="K46" s="77">
        <v>48</v>
      </c>
      <c r="L46" s="77">
        <v>75</v>
      </c>
      <c r="M46" s="79" t="s">
        <v>66</v>
      </c>
      <c r="N46" s="80">
        <v>1.6000000000000001E-3</v>
      </c>
      <c r="O46" s="81" t="s">
        <v>3</v>
      </c>
      <c r="P46" s="82" t="s">
        <v>3</v>
      </c>
    </row>
    <row r="47" spans="1:17" ht="27.6" customHeight="1" thickBot="1" x14ac:dyDescent="0.3">
      <c r="A47" s="83">
        <v>44</v>
      </c>
      <c r="B47" s="84">
        <v>0.05</v>
      </c>
      <c r="C47" s="84">
        <v>0.05</v>
      </c>
      <c r="D47" s="85" t="s">
        <v>178</v>
      </c>
      <c r="E47" s="85" t="s">
        <v>179</v>
      </c>
      <c r="F47" s="86">
        <v>103</v>
      </c>
      <c r="G47" s="84">
        <v>74</v>
      </c>
      <c r="H47" s="84">
        <v>42</v>
      </c>
      <c r="I47" s="84" t="s">
        <v>65</v>
      </c>
      <c r="J47" s="84">
        <v>32</v>
      </c>
      <c r="K47" s="84">
        <v>39</v>
      </c>
      <c r="L47" s="84">
        <v>74</v>
      </c>
      <c r="M47" s="87" t="s">
        <v>174</v>
      </c>
      <c r="N47" s="87">
        <v>2.0000000000000001E-4</v>
      </c>
      <c r="O47" s="87" t="s">
        <v>2</v>
      </c>
      <c r="P47" s="89" t="s">
        <v>159</v>
      </c>
      <c r="Q47" s="32" t="s">
        <v>111</v>
      </c>
    </row>
    <row r="48" spans="1:17" ht="27.6" customHeight="1" x14ac:dyDescent="0.25">
      <c r="A48" s="99">
        <v>45</v>
      </c>
      <c r="B48" s="44">
        <v>0.05</v>
      </c>
      <c r="C48" s="44">
        <v>0.05</v>
      </c>
      <c r="D48" s="77" t="s">
        <v>180</v>
      </c>
      <c r="E48" s="77" t="s">
        <v>181</v>
      </c>
      <c r="F48" s="44">
        <v>101</v>
      </c>
      <c r="G48" s="44">
        <v>76</v>
      </c>
      <c r="H48" s="44">
        <v>43</v>
      </c>
      <c r="I48" s="44" t="s">
        <v>94</v>
      </c>
      <c r="J48" s="44">
        <v>42</v>
      </c>
      <c r="K48" s="44">
        <v>42</v>
      </c>
      <c r="L48" s="44">
        <v>76</v>
      </c>
      <c r="M48" s="79" t="s">
        <v>66</v>
      </c>
      <c r="N48" s="80">
        <v>1.1000000000000001E-3</v>
      </c>
      <c r="O48" s="81" t="s">
        <v>3</v>
      </c>
      <c r="P48" s="82" t="s">
        <v>3</v>
      </c>
    </row>
    <row r="49" spans="1:17" ht="27.6" customHeight="1" thickBot="1" x14ac:dyDescent="0.3">
      <c r="A49" s="93">
        <v>46</v>
      </c>
      <c r="B49" s="57">
        <v>0.05</v>
      </c>
      <c r="C49" s="57">
        <v>0.05</v>
      </c>
      <c r="D49" s="57" t="s">
        <v>182</v>
      </c>
      <c r="E49" s="57" t="s">
        <v>183</v>
      </c>
      <c r="F49" s="57">
        <v>99</v>
      </c>
      <c r="G49" s="57">
        <v>74</v>
      </c>
      <c r="H49" s="57">
        <v>44</v>
      </c>
      <c r="I49" s="57" t="s">
        <v>65</v>
      </c>
      <c r="J49" s="57">
        <v>36</v>
      </c>
      <c r="K49" s="57">
        <v>43</v>
      </c>
      <c r="L49" s="57">
        <v>76</v>
      </c>
      <c r="M49" s="58" t="s">
        <v>66</v>
      </c>
      <c r="N49" s="59">
        <v>1E-3</v>
      </c>
      <c r="O49" s="60" t="s">
        <v>3</v>
      </c>
      <c r="P49" s="61" t="s">
        <v>3</v>
      </c>
    </row>
    <row r="50" spans="1:17" ht="27.6" customHeight="1" thickBot="1" x14ac:dyDescent="0.3">
      <c r="A50" s="83">
        <v>47</v>
      </c>
      <c r="B50" s="84">
        <v>0.05</v>
      </c>
      <c r="C50" s="84">
        <v>0.05</v>
      </c>
      <c r="D50" s="85" t="s">
        <v>184</v>
      </c>
      <c r="E50" s="85" t="s">
        <v>185</v>
      </c>
      <c r="F50" s="86">
        <v>103</v>
      </c>
      <c r="G50" s="84">
        <v>74</v>
      </c>
      <c r="H50" s="84">
        <v>43</v>
      </c>
      <c r="I50" s="84" t="s">
        <v>65</v>
      </c>
      <c r="J50" s="84">
        <v>33</v>
      </c>
      <c r="K50" s="84">
        <v>43</v>
      </c>
      <c r="L50" s="84">
        <v>76</v>
      </c>
      <c r="M50" s="87" t="s">
        <v>174</v>
      </c>
      <c r="N50" s="87">
        <v>8.0000000000000004E-4</v>
      </c>
      <c r="O50" s="87" t="s">
        <v>2</v>
      </c>
      <c r="P50" s="89" t="s">
        <v>83</v>
      </c>
      <c r="Q50" s="32" t="s">
        <v>111</v>
      </c>
    </row>
    <row r="51" spans="1:17" ht="27.6" customHeight="1" x14ac:dyDescent="0.25">
      <c r="A51" s="99">
        <v>48</v>
      </c>
      <c r="B51" s="44">
        <v>0.05</v>
      </c>
      <c r="C51" s="44">
        <v>0.05</v>
      </c>
      <c r="D51" s="77" t="s">
        <v>186</v>
      </c>
      <c r="E51" s="77" t="s">
        <v>187</v>
      </c>
      <c r="F51" s="44">
        <v>99</v>
      </c>
      <c r="G51" s="44">
        <v>76</v>
      </c>
      <c r="H51" s="44">
        <v>42</v>
      </c>
      <c r="I51" s="44" t="s">
        <v>65</v>
      </c>
      <c r="J51" s="94" t="s">
        <v>86</v>
      </c>
      <c r="K51" s="44">
        <v>48</v>
      </c>
      <c r="L51" s="44">
        <v>75</v>
      </c>
      <c r="M51" s="79" t="s">
        <v>66</v>
      </c>
      <c r="N51" s="80">
        <v>4.0000000000000002E-4</v>
      </c>
      <c r="O51" s="81" t="s">
        <v>3</v>
      </c>
      <c r="P51" s="82" t="s">
        <v>3</v>
      </c>
    </row>
    <row r="52" spans="1:17" ht="27.6" customHeight="1" x14ac:dyDescent="0.25">
      <c r="A52" s="92">
        <v>49</v>
      </c>
      <c r="B52" s="50">
        <v>0.05</v>
      </c>
      <c r="C52" s="50">
        <v>0.05</v>
      </c>
      <c r="D52" s="57" t="s">
        <v>188</v>
      </c>
      <c r="E52" s="57" t="s">
        <v>189</v>
      </c>
      <c r="F52" s="50">
        <v>95</v>
      </c>
      <c r="G52" s="50">
        <v>78</v>
      </c>
      <c r="H52" s="50">
        <v>41</v>
      </c>
      <c r="I52" s="50" t="s">
        <v>65</v>
      </c>
      <c r="J52" s="50">
        <v>33</v>
      </c>
      <c r="K52" s="50">
        <v>43</v>
      </c>
      <c r="L52" s="50">
        <v>74</v>
      </c>
      <c r="M52" s="58" t="s">
        <v>66</v>
      </c>
      <c r="N52" s="59">
        <v>1.5E-3</v>
      </c>
      <c r="O52" s="60" t="s">
        <v>3</v>
      </c>
      <c r="P52" s="61" t="s">
        <v>3</v>
      </c>
    </row>
    <row r="53" spans="1:17" ht="27.6" customHeight="1" thickBot="1" x14ac:dyDescent="0.3">
      <c r="A53" s="69">
        <v>50</v>
      </c>
      <c r="B53" s="70">
        <v>0.05</v>
      </c>
      <c r="C53" s="70">
        <v>0.05</v>
      </c>
      <c r="D53" s="70" t="s">
        <v>190</v>
      </c>
      <c r="E53" s="70" t="s">
        <v>191</v>
      </c>
      <c r="F53" s="70"/>
      <c r="G53" s="70"/>
      <c r="H53" s="70"/>
      <c r="I53" s="70"/>
      <c r="J53" s="70"/>
      <c r="K53" s="70"/>
      <c r="L53" s="70"/>
      <c r="M53" s="110"/>
      <c r="N53" s="110"/>
      <c r="O53" s="110"/>
      <c r="P53" s="111"/>
    </row>
    <row r="54" spans="1:17" ht="42.6" customHeight="1" x14ac:dyDescent="0.2"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</row>
    <row r="55" spans="1:17" x14ac:dyDescent="0.2"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</row>
    <row r="56" spans="1:17" x14ac:dyDescent="0.2"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</row>
  </sheetData>
  <autoFilter ref="A3:V53">
    <sortState ref="A4:V53">
      <sortCondition ref="A3:A53"/>
    </sortState>
  </autoFilter>
  <mergeCells count="2">
    <mergeCell ref="A1:P1"/>
    <mergeCell ref="F2:H2"/>
  </mergeCells>
  <pageMargins left="0.7" right="0.7" top="0.75" bottom="0.75" header="0.3" footer="0.3"/>
  <pageSetup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J19" sqref="J19"/>
    </sheetView>
  </sheetViews>
  <sheetFormatPr defaultColWidth="8.85546875" defaultRowHeight="15" x14ac:dyDescent="0.25"/>
  <cols>
    <col min="1" max="1" width="18.85546875" style="114" customWidth="1"/>
    <col min="2" max="2" width="9.140625" style="122" customWidth="1"/>
    <col min="3" max="3" width="9.5703125" style="122" customWidth="1"/>
    <col min="4" max="11" width="8.85546875" style="122"/>
    <col min="12" max="12" width="12.85546875" style="122" bestFit="1" customWidth="1"/>
    <col min="13" max="16384" width="8.85546875" style="114"/>
  </cols>
  <sheetData>
    <row r="1" spans="1:12" x14ac:dyDescent="0.25">
      <c r="A1" s="113" t="s">
        <v>192</v>
      </c>
    </row>
    <row r="5" spans="1:12" x14ac:dyDescent="0.25">
      <c r="A5" s="114" t="s">
        <v>193</v>
      </c>
    </row>
    <row r="6" spans="1:12" x14ac:dyDescent="0.25">
      <c r="A6" s="115" t="s">
        <v>194</v>
      </c>
      <c r="B6" s="123" t="s">
        <v>195</v>
      </c>
      <c r="C6" s="123" t="s">
        <v>196</v>
      </c>
      <c r="D6" s="123" t="s">
        <v>197</v>
      </c>
      <c r="E6" s="123" t="s">
        <v>198</v>
      </c>
      <c r="F6" s="123" t="s">
        <v>199</v>
      </c>
      <c r="G6" s="123" t="s">
        <v>200</v>
      </c>
      <c r="H6" s="123" t="s">
        <v>201</v>
      </c>
      <c r="I6" s="123" t="s">
        <v>202</v>
      </c>
      <c r="J6" s="123" t="s">
        <v>203</v>
      </c>
      <c r="K6" s="123" t="s">
        <v>204</v>
      </c>
      <c r="L6" s="123" t="s">
        <v>205</v>
      </c>
    </row>
    <row r="7" spans="1:12" x14ac:dyDescent="0.25">
      <c r="A7" s="115" t="s">
        <v>206</v>
      </c>
      <c r="B7" s="123">
        <v>3.2</v>
      </c>
      <c r="C7" s="123">
        <v>3.2</v>
      </c>
      <c r="D7" s="123">
        <v>3.2</v>
      </c>
      <c r="E7" s="123">
        <v>3.2</v>
      </c>
      <c r="F7" s="123">
        <v>3.2</v>
      </c>
      <c r="G7" s="123">
        <v>3.2</v>
      </c>
      <c r="H7" s="123">
        <v>3.2</v>
      </c>
      <c r="I7" s="123">
        <v>3.2</v>
      </c>
      <c r="J7" s="123">
        <v>3.2</v>
      </c>
      <c r="K7" s="123">
        <v>3.2</v>
      </c>
      <c r="L7" s="123">
        <f>AVERAGE(B7:K7)</f>
        <v>3.1999999999999997</v>
      </c>
    </row>
    <row r="8" spans="1:12" x14ac:dyDescent="0.25">
      <c r="A8" s="115" t="s">
        <v>207</v>
      </c>
      <c r="B8" s="123">
        <v>2.5</v>
      </c>
      <c r="C8" s="123">
        <v>2.5</v>
      </c>
      <c r="D8" s="123">
        <v>2.5</v>
      </c>
      <c r="E8" s="123">
        <v>2.5</v>
      </c>
      <c r="F8" s="123">
        <v>2.5</v>
      </c>
      <c r="G8" s="123">
        <v>2.5</v>
      </c>
      <c r="H8" s="123">
        <v>2.5</v>
      </c>
      <c r="I8" s="123">
        <v>2.5</v>
      </c>
      <c r="J8" s="123">
        <v>2.5</v>
      </c>
      <c r="K8" s="123">
        <v>2.5</v>
      </c>
      <c r="L8" s="123">
        <f>AVERAGE(B8:K8)</f>
        <v>2.5</v>
      </c>
    </row>
    <row r="11" spans="1:12" x14ac:dyDescent="0.25">
      <c r="A11" s="114" t="s">
        <v>208</v>
      </c>
    </row>
    <row r="12" spans="1:12" x14ac:dyDescent="0.25">
      <c r="A12" s="115" t="s">
        <v>194</v>
      </c>
      <c r="B12" s="123" t="s">
        <v>195</v>
      </c>
      <c r="C12" s="123" t="s">
        <v>196</v>
      </c>
      <c r="D12" s="123" t="s">
        <v>197</v>
      </c>
      <c r="E12" s="123" t="s">
        <v>198</v>
      </c>
      <c r="F12" s="123" t="s">
        <v>199</v>
      </c>
      <c r="G12" s="123" t="s">
        <v>200</v>
      </c>
      <c r="H12" s="123" t="s">
        <v>201</v>
      </c>
      <c r="I12" s="123" t="s">
        <v>202</v>
      </c>
      <c r="J12" s="123" t="s">
        <v>203</v>
      </c>
      <c r="K12" s="123" t="s">
        <v>204</v>
      </c>
      <c r="L12" s="123" t="s">
        <v>205</v>
      </c>
    </row>
    <row r="13" spans="1:12" x14ac:dyDescent="0.25">
      <c r="A13" s="115" t="s">
        <v>206</v>
      </c>
      <c r="B13" s="123">
        <v>3.1</v>
      </c>
      <c r="C13" s="123">
        <v>3.1</v>
      </c>
      <c r="D13" s="123">
        <v>3.1</v>
      </c>
      <c r="E13" s="123">
        <v>3.1</v>
      </c>
      <c r="F13" s="123">
        <v>3.1</v>
      </c>
      <c r="G13" s="123">
        <v>3.1</v>
      </c>
      <c r="H13" s="123">
        <v>3.1</v>
      </c>
      <c r="I13" s="123">
        <v>3.1</v>
      </c>
      <c r="J13" s="123">
        <v>3.1</v>
      </c>
      <c r="K13" s="123">
        <v>3.1</v>
      </c>
      <c r="L13" s="123">
        <f>AVERAGE(B13:K13)</f>
        <v>3.1000000000000005</v>
      </c>
    </row>
    <row r="14" spans="1:12" x14ac:dyDescent="0.25">
      <c r="A14" s="115" t="s">
        <v>207</v>
      </c>
      <c r="B14" s="123">
        <v>2.5</v>
      </c>
      <c r="C14" s="123">
        <v>2.5</v>
      </c>
      <c r="D14" s="123">
        <v>2.5</v>
      </c>
      <c r="E14" s="123">
        <v>2.5</v>
      </c>
      <c r="F14" s="123">
        <v>2.5</v>
      </c>
      <c r="G14" s="123">
        <v>2.5</v>
      </c>
      <c r="H14" s="123">
        <v>2.5</v>
      </c>
      <c r="I14" s="123">
        <v>2.5</v>
      </c>
      <c r="J14" s="123">
        <v>2.5</v>
      </c>
      <c r="K14" s="123">
        <v>2.5</v>
      </c>
      <c r="L14" s="123">
        <f>AVERAGE(B14:K14)</f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consolidattion</vt:lpstr>
      <vt:lpstr>50pcs Seal Pack </vt:lpstr>
      <vt:lpstr>needle wash volume measurement</vt:lpstr>
      <vt:lpstr>consolidattion!Print_Area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 David</dc:creator>
  <cp:lastModifiedBy>HuaZhen Luo</cp:lastModifiedBy>
  <cp:revision/>
  <cp:lastPrinted>2018-06-01T10:26:03Z</cp:lastPrinted>
  <dcterms:created xsi:type="dcterms:W3CDTF">2017-02-06T07:16:31Z</dcterms:created>
  <dcterms:modified xsi:type="dcterms:W3CDTF">2018-07-04T02:18:14Z</dcterms:modified>
</cp:coreProperties>
</file>