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sgsrbteb\Box\Water Calibration\"/>
    </mc:Choice>
  </mc:AlternateContent>
  <xr:revisionPtr revIDLastSave="0" documentId="13_ncr:1_{796859D7-5E1F-408C-B13F-F6F8C2AE0627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_xlnm._FilterDatabase" localSheetId="0" hidden="1">Sheet1!$A$7:$L$8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" i="1" l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K4" i="1" l="1"/>
  <c r="K5" i="1" s="1"/>
  <c r="K6" i="1" l="1"/>
</calcChain>
</file>

<file path=xl/sharedStrings.xml><?xml version="1.0" encoding="utf-8"?>
<sst xmlns="http://schemas.openxmlformats.org/spreadsheetml/2006/main" count="98" uniqueCount="45">
  <si>
    <t>Internal Calibration for Equipment used in Waters@Kallang Place</t>
  </si>
  <si>
    <t>Sum</t>
  </si>
  <si>
    <t xml:space="preserve">SG&amp;A </t>
  </si>
  <si>
    <t>Profit</t>
  </si>
  <si>
    <t>Subtotal Internal Calibration</t>
  </si>
  <si>
    <t>S/N</t>
  </si>
  <si>
    <t>EQID</t>
  </si>
  <si>
    <t>OWNER</t>
  </si>
  <si>
    <t>EQUIPMENT</t>
  </si>
  <si>
    <t>MANUFACTURER</t>
  </si>
  <si>
    <t>MODEL</t>
  </si>
  <si>
    <t>SERIAL NO.</t>
  </si>
  <si>
    <t>CAL INTERVAL</t>
  </si>
  <si>
    <t>CALIBRATION DATE</t>
  </si>
  <si>
    <t>DUE DATE</t>
  </si>
  <si>
    <t>COST (US$)</t>
  </si>
  <si>
    <t>Cal Report</t>
  </si>
  <si>
    <t>Remarks</t>
  </si>
  <si>
    <t>July 2020 Internal Calibration</t>
  </si>
  <si>
    <t>0223</t>
  </si>
  <si>
    <t>0225</t>
  </si>
  <si>
    <t>Joel Mamalateo Deduyo</t>
  </si>
  <si>
    <t>HPMV Tester</t>
  </si>
  <si>
    <t>Injector Seal Pack Tester</t>
  </si>
  <si>
    <t>2489 UV / Visible Detector</t>
  </si>
  <si>
    <t>Column Heater</t>
  </si>
  <si>
    <t>WATERS</t>
  </si>
  <si>
    <t>NA</t>
  </si>
  <si>
    <t>TE82503-4</t>
  </si>
  <si>
    <t>WAT091727</t>
  </si>
  <si>
    <t>TE82625-1</t>
  </si>
  <si>
    <t>H1387E727A</t>
  </si>
  <si>
    <t>H1387E729A</t>
  </si>
  <si>
    <t>H1387E730A</t>
  </si>
  <si>
    <t>H1387E734A</t>
  </si>
  <si>
    <t>H1387E735A</t>
  </si>
  <si>
    <t>H1387E737A</t>
  </si>
  <si>
    <t>H1387E710A</t>
  </si>
  <si>
    <t>C13CHM795R</t>
  </si>
  <si>
    <t>D12CHM299R</t>
  </si>
  <si>
    <t>K14CHM398R</t>
  </si>
  <si>
    <t>L14CHM438R</t>
  </si>
  <si>
    <t>D15CHM641R</t>
  </si>
  <si>
    <t>06 Months</t>
  </si>
  <si>
    <t>12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</si>
</sst>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164" formatCode="[$-409]dd\-mmm\-yy;@"/>
    <numFmt numFmtId="165" formatCode="&quot;IR£&quot;#,##0.00;\-&quot;IR£&quot;#,##0.00"/>
    <numFmt numFmtId="166" formatCode="&quot;IR£&quot;#,##0.00;[Red]\-&quot;IR£&quot;#,##0.00"/>
    <numFmt numFmtId="167" formatCode="_-&quot;IR£&quot;* #,##0_-;\-&quot;IR£&quot;* #,##0_-;_-&quot;IR£&quot;* &quot;-&quot;_-;_-@_-"/>
    <numFmt numFmtId="168" formatCode="_-&quot;IR£&quot;* #,##0.00_-;\-&quot;IR£&quot;* #,##0.00_-;_-&quot;IR£&quot;* &quot;-&quot;??_-;_-@_-"/>
    <numFmt numFmtId="169" formatCode="&quot;L.&quot;\ #,##0;\-&quot;L.&quot;\ #,##0"/>
    <numFmt numFmtId="170" formatCode="&quot;L.&quot;\ #,##0;[Red]\-&quot;L.&quot;\ #,##0"/>
    <numFmt numFmtId="171" formatCode="hh:mm:ss\ AM/PM_)"/>
    <numFmt numFmtId="172" formatCode="_-* #,##0.0_-;\-* #,##0.0_-;_-* &quot;-&quot;??_-;_-@_-"/>
    <numFmt numFmtId="173" formatCode="&quot;IR£&quot;#,##0;[Red]\-&quot;IR£&quot;#,##0"/>
  </numFmts>
  <fonts count="19" x14ac:knownFonts="1"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.5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165" fontId="1" fillId="0" borderId="0" applyFill="0" applyBorder="0" applyAlignment="0"/>
    <xf numFmtId="166" fontId="1" fillId="0" borderId="0" applyFill="0" applyBorder="0" applyAlignment="0"/>
    <xf numFmtId="167" fontId="1" fillId="0" borderId="0" applyFill="0" applyBorder="0" applyAlignment="0"/>
    <xf numFmtId="168" fontId="1" fillId="0" borderId="0" applyFill="0" applyBorder="0" applyAlignment="0"/>
    <xf numFmtId="169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14" fontId="3" fillId="0" borderId="0" applyFill="0" applyBorder="0" applyAlignment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38" fontId="4" fillId="2" borderId="0" applyNumberFormat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10" fontId="4" fillId="3" borderId="3" applyNumberFormat="0" applyBorder="0" applyAlignment="0" applyProtection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171" fontId="1" fillId="0" borderId="0"/>
    <xf numFmtId="0" fontId="1" fillId="0" borderId="0"/>
    <xf numFmtId="0" fontId="6" fillId="0" borderId="0"/>
    <xf numFmtId="0" fontId="7" fillId="0" borderId="0"/>
    <xf numFmtId="0" fontId="2" fillId="0" borderId="0"/>
    <xf numFmtId="0" fontId="1" fillId="0" borderId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49" fontId="3" fillId="0" borderId="0" applyFill="0" applyBorder="0" applyAlignment="0"/>
    <xf numFmtId="173" fontId="1" fillId="0" borderId="0" applyFill="0" applyBorder="0" applyAlignment="0"/>
    <xf numFmtId="165" fontId="1" fillId="0" borderId="0" applyFill="0" applyBorder="0" applyAlignment="0"/>
  </cellStyleXfs>
  <cellXfs count="36">
    <xf numFmtId="0" fontId="0" fillId="0" borderId="0" xfId="0"/>
    <xf numFmtId="0" fontId="8" fillId="0" borderId="0" xfId="30" applyFont="1" applyFill="1" applyBorder="1"/>
    <xf numFmtId="0" fontId="8" fillId="0" borderId="0" xfId="30" applyNumberFormat="1" applyFont="1" applyFill="1" applyBorder="1"/>
    <xf numFmtId="0" fontId="9" fillId="0" borderId="0" xfId="30" applyFont="1" applyFill="1" applyBorder="1" applyAlignment="1">
      <alignment horizontal="left"/>
    </xf>
    <xf numFmtId="0" fontId="10" fillId="0" borderId="0" xfId="30" applyFont="1" applyFill="1" applyBorder="1"/>
    <xf numFmtId="0" fontId="9" fillId="0" borderId="0" xfId="30" applyFont="1" applyFill="1" applyBorder="1" applyAlignment="1">
      <alignment horizontal="left" wrapText="1"/>
    </xf>
    <xf numFmtId="0" fontId="9" fillId="0" borderId="0" xfId="30" applyFont="1" applyFill="1" applyBorder="1"/>
    <xf numFmtId="164" fontId="9" fillId="0" borderId="0" xfId="30" applyNumberFormat="1" applyFont="1" applyFill="1" applyBorder="1"/>
    <xf numFmtId="44" fontId="10" fillId="0" borderId="0" xfId="11" applyNumberFormat="1" applyFont="1" applyFill="1" applyBorder="1" applyAlignment="1">
      <alignment horizontal="center"/>
    </xf>
    <xf numFmtId="0" fontId="11" fillId="0" borderId="0" xfId="30" applyFont="1" applyFill="1" applyBorder="1" applyAlignment="1">
      <alignment vertical="top"/>
    </xf>
    <xf numFmtId="0" fontId="11" fillId="0" borderId="0" xfId="30" applyNumberFormat="1" applyFont="1" applyFill="1" applyBorder="1" applyAlignment="1">
      <alignment vertical="top"/>
    </xf>
    <xf numFmtId="0" fontId="12" fillId="0" borderId="0" xfId="30" applyFont="1" applyFill="1" applyBorder="1" applyAlignment="1">
      <alignment vertical="top"/>
    </xf>
    <xf numFmtId="0" fontId="12" fillId="0" borderId="0" xfId="30" applyFont="1" applyFill="1" applyBorder="1" applyAlignment="1">
      <alignment vertical="top" wrapText="1"/>
    </xf>
    <xf numFmtId="0" fontId="13" fillId="0" borderId="0" xfId="30" applyFont="1" applyBorder="1" applyAlignment="1">
      <alignment horizontal="center" vertical="center"/>
    </xf>
    <xf numFmtId="0" fontId="13" fillId="0" borderId="0" xfId="30" applyNumberFormat="1" applyFont="1" applyBorder="1" applyAlignment="1">
      <alignment horizontal="center" vertical="center"/>
    </xf>
    <xf numFmtId="0" fontId="13" fillId="0" borderId="0" xfId="30" applyFont="1" applyFill="1" applyBorder="1" applyAlignment="1">
      <alignment horizontal="center" vertical="center"/>
    </xf>
    <xf numFmtId="0" fontId="13" fillId="0" borderId="0" xfId="30" applyFont="1" applyBorder="1" applyAlignment="1">
      <alignment horizontal="center" vertical="center" wrapText="1"/>
    </xf>
    <xf numFmtId="164" fontId="13" fillId="0" borderId="0" xfId="30" applyNumberFormat="1" applyFont="1" applyFill="1" applyBorder="1" applyAlignment="1">
      <alignment horizontal="center" vertical="center"/>
    </xf>
    <xf numFmtId="44" fontId="14" fillId="4" borderId="0" xfId="11" applyNumberFormat="1" applyFont="1" applyFill="1" applyBorder="1" applyAlignment="1">
      <alignment horizontal="right" vertical="center"/>
    </xf>
    <xf numFmtId="44" fontId="15" fillId="4" borderId="0" xfId="11" applyNumberFormat="1" applyFont="1" applyFill="1" applyBorder="1" applyAlignment="1">
      <alignment horizontal="right" vertical="center"/>
    </xf>
    <xf numFmtId="0" fontId="16" fillId="5" borderId="3" xfId="30" applyFont="1" applyFill="1" applyBorder="1" applyAlignment="1">
      <alignment horizontal="center" vertical="center"/>
    </xf>
    <xf numFmtId="0" fontId="16" fillId="5" borderId="3" xfId="30" applyNumberFormat="1" applyFont="1" applyFill="1" applyBorder="1" applyAlignment="1">
      <alignment horizontal="center" vertical="center"/>
    </xf>
    <xf numFmtId="0" fontId="16" fillId="5" borderId="3" xfId="30" applyFont="1" applyFill="1" applyBorder="1" applyAlignment="1">
      <alignment horizontal="center" vertical="center" wrapText="1"/>
    </xf>
    <xf numFmtId="164" fontId="16" fillId="5" borderId="3" xfId="30" applyNumberFormat="1" applyFont="1" applyFill="1" applyBorder="1" applyAlignment="1">
      <alignment horizontal="center" vertical="center"/>
    </xf>
    <xf numFmtId="44" fontId="16" fillId="5" borderId="3" xfId="1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7" fillId="0" borderId="3" xfId="30" quotePrefix="1" applyFont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center" vertical="center" wrapText="1"/>
    </xf>
    <xf numFmtId="44" fontId="18" fillId="0" borderId="3" xfId="11" applyFont="1" applyBorder="1" applyAlignment="1">
      <alignment horizontal="center" vertical="center"/>
    </xf>
    <xf numFmtId="164" fontId="18" fillId="0" borderId="3" xfId="0" quotePrefix="1" applyNumberFormat="1" applyFont="1" applyBorder="1" applyAlignment="1" applyProtection="1">
      <alignment horizontal="center" vertical="center" wrapText="1"/>
      <protection locked="0"/>
    </xf>
    <xf numFmtId="164" fontId="14" fillId="4" borderId="0" xfId="30" applyNumberFormat="1" applyFont="1" applyFill="1" applyBorder="1" applyAlignment="1">
      <alignment horizontal="right" vertical="center"/>
    </xf>
    <xf numFmtId="164" fontId="15" fillId="4" borderId="4" xfId="30" applyNumberFormat="1" applyFont="1" applyFill="1" applyBorder="1" applyAlignment="1">
      <alignment horizontal="right" vertical="center"/>
    </xf>
  </cellXfs>
  <cellStyles count="46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0]" xfId="9" xr:uid="{00000000-0005-0000-0000-000008000000}"/>
    <cellStyle name="Currency [00]" xfId="10" xr:uid="{00000000-0005-0000-0000-00000A000000}"/>
    <cellStyle name="Currency 2" xfId="11" xr:uid="{00000000-0005-0000-0000-00000B000000}"/>
    <cellStyle name="Currency 3" xfId="12" xr:uid="{00000000-0005-0000-0000-00000C000000}"/>
    <cellStyle name="Currency 4" xfId="13" xr:uid="{00000000-0005-0000-0000-00000D000000}"/>
    <cellStyle name="Date Short" xfId="14" xr:uid="{00000000-0005-0000-0000-00000E000000}"/>
    <cellStyle name="Enter Currency (0)" xfId="15" xr:uid="{00000000-0005-0000-0000-00000F000000}"/>
    <cellStyle name="Enter Currency (2)" xfId="16" xr:uid="{00000000-0005-0000-0000-000010000000}"/>
    <cellStyle name="Enter Units (0)" xfId="17" xr:uid="{00000000-0005-0000-0000-000011000000}"/>
    <cellStyle name="Enter Units (1)" xfId="18" xr:uid="{00000000-0005-0000-0000-000012000000}"/>
    <cellStyle name="Enter Units (2)" xfId="19" xr:uid="{00000000-0005-0000-0000-000013000000}"/>
    <cellStyle name="Grey" xfId="20" xr:uid="{00000000-0005-0000-0000-000014000000}"/>
    <cellStyle name="Header1" xfId="21" xr:uid="{00000000-0005-0000-0000-000015000000}"/>
    <cellStyle name="Header2" xfId="22" xr:uid="{00000000-0005-0000-0000-000016000000}"/>
    <cellStyle name="Input [yellow]" xfId="23" xr:uid="{00000000-0005-0000-0000-000017000000}"/>
    <cellStyle name="Link Currency (0)" xfId="24" xr:uid="{00000000-0005-0000-0000-000018000000}"/>
    <cellStyle name="Link Currency (2)" xfId="25" xr:uid="{00000000-0005-0000-0000-000019000000}"/>
    <cellStyle name="Link Units (0)" xfId="26" xr:uid="{00000000-0005-0000-0000-00001A000000}"/>
    <cellStyle name="Link Units (1)" xfId="27" xr:uid="{00000000-0005-0000-0000-00001B000000}"/>
    <cellStyle name="Link Units (2)" xfId="28" xr:uid="{00000000-0005-0000-0000-00001C000000}"/>
    <cellStyle name="Normal" xfId="0" builtinId="0"/>
    <cellStyle name="Normal - Style1" xfId="29" xr:uid="{00000000-0005-0000-0000-00001E000000}"/>
    <cellStyle name="Normal 2" xfId="30" xr:uid="{00000000-0005-0000-0000-00001F000000}"/>
    <cellStyle name="Normal 2 2" xfId="31" xr:uid="{00000000-0005-0000-0000-000020000000}"/>
    <cellStyle name="Normal 3" xfId="32" xr:uid="{00000000-0005-0000-0000-000021000000}"/>
    <cellStyle name="Normal 4" xfId="33" xr:uid="{00000000-0005-0000-0000-000022000000}"/>
    <cellStyle name="Normal 7" xfId="34" xr:uid="{00000000-0005-0000-0000-000023000000}"/>
    <cellStyle name="Percent [0]" xfId="35" xr:uid="{00000000-0005-0000-0000-000024000000}"/>
    <cellStyle name="Percent [00]" xfId="36" xr:uid="{00000000-0005-0000-0000-000025000000}"/>
    <cellStyle name="Percent [2]" xfId="37" xr:uid="{00000000-0005-0000-0000-000026000000}"/>
    <cellStyle name="PrePop Currency (0)" xfId="38" xr:uid="{00000000-0005-0000-0000-000027000000}"/>
    <cellStyle name="PrePop Currency (2)" xfId="39" xr:uid="{00000000-0005-0000-0000-000028000000}"/>
    <cellStyle name="PrePop Units (0)" xfId="40" xr:uid="{00000000-0005-0000-0000-000029000000}"/>
    <cellStyle name="PrePop Units (1)" xfId="41" xr:uid="{00000000-0005-0000-0000-00002A000000}"/>
    <cellStyle name="PrePop Units (2)" xfId="42" xr:uid="{00000000-0005-0000-0000-00002B000000}"/>
    <cellStyle name="Text Indent A" xfId="43" xr:uid="{00000000-0005-0000-0000-00002C000000}"/>
    <cellStyle name="Text Indent B" xfId="44" xr:uid="{00000000-0005-0000-0000-00002D000000}"/>
    <cellStyle name="Text Indent C" xfId="45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7</xdr:row>
          <xdr:rowOff>152400</xdr:rowOff>
        </xdr:from>
        <xdr:to>
          <xdr:col>11</xdr:col>
          <xdr:colOff>1057275</xdr:colOff>
          <xdr:row>7</xdr:row>
          <xdr:rowOff>838200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8</xdr:row>
          <xdr:rowOff>85725</xdr:rowOff>
        </xdr:from>
        <xdr:to>
          <xdr:col>11</xdr:col>
          <xdr:colOff>1066800</xdr:colOff>
          <xdr:row>8</xdr:row>
          <xdr:rowOff>771525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9</xdr:row>
          <xdr:rowOff>104775</xdr:rowOff>
        </xdr:from>
        <xdr:to>
          <xdr:col>11</xdr:col>
          <xdr:colOff>1076325</xdr:colOff>
          <xdr:row>9</xdr:row>
          <xdr:rowOff>790575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10</xdr:row>
          <xdr:rowOff>76200</xdr:rowOff>
        </xdr:from>
        <xdr:to>
          <xdr:col>11</xdr:col>
          <xdr:colOff>1076325</xdr:colOff>
          <xdr:row>10</xdr:row>
          <xdr:rowOff>762000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11</xdr:row>
          <xdr:rowOff>114300</xdr:rowOff>
        </xdr:from>
        <xdr:to>
          <xdr:col>11</xdr:col>
          <xdr:colOff>1095375</xdr:colOff>
          <xdr:row>11</xdr:row>
          <xdr:rowOff>800100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12</xdr:row>
          <xdr:rowOff>104775</xdr:rowOff>
        </xdr:from>
        <xdr:to>
          <xdr:col>11</xdr:col>
          <xdr:colOff>1038225</xdr:colOff>
          <xdr:row>12</xdr:row>
          <xdr:rowOff>790575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13</xdr:row>
          <xdr:rowOff>114300</xdr:rowOff>
        </xdr:from>
        <xdr:to>
          <xdr:col>11</xdr:col>
          <xdr:colOff>1095375</xdr:colOff>
          <xdr:row>13</xdr:row>
          <xdr:rowOff>800100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14</xdr:row>
          <xdr:rowOff>123825</xdr:rowOff>
        </xdr:from>
        <xdr:to>
          <xdr:col>11</xdr:col>
          <xdr:colOff>1095375</xdr:colOff>
          <xdr:row>14</xdr:row>
          <xdr:rowOff>809625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15</xdr:row>
          <xdr:rowOff>104775</xdr:rowOff>
        </xdr:from>
        <xdr:to>
          <xdr:col>11</xdr:col>
          <xdr:colOff>1076325</xdr:colOff>
          <xdr:row>15</xdr:row>
          <xdr:rowOff>790575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16</xdr:row>
          <xdr:rowOff>114300</xdr:rowOff>
        </xdr:from>
        <xdr:to>
          <xdr:col>11</xdr:col>
          <xdr:colOff>1095375</xdr:colOff>
          <xdr:row>16</xdr:row>
          <xdr:rowOff>800100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219075</xdr:colOff>
          <xdr:row>18</xdr:row>
          <xdr:rowOff>114300</xdr:rowOff>
        </xdr:from>
        <xdr:to>
          <xdr:col>11</xdr:col>
          <xdr:colOff>1133475</xdr:colOff>
          <xdr:row>18</xdr:row>
          <xdr:rowOff>800100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19</xdr:row>
          <xdr:rowOff>161925</xdr:rowOff>
        </xdr:from>
        <xdr:to>
          <xdr:col>11</xdr:col>
          <xdr:colOff>1076325</xdr:colOff>
          <xdr:row>19</xdr:row>
          <xdr:rowOff>847725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20</xdr:row>
          <xdr:rowOff>38100</xdr:rowOff>
        </xdr:from>
        <xdr:to>
          <xdr:col>11</xdr:col>
          <xdr:colOff>1057275</xdr:colOff>
          <xdr:row>20</xdr:row>
          <xdr:rowOff>723900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17</xdr:row>
          <xdr:rowOff>85725</xdr:rowOff>
        </xdr:from>
        <xdr:to>
          <xdr:col>11</xdr:col>
          <xdr:colOff>1104900</xdr:colOff>
          <xdr:row>17</xdr:row>
          <xdr:rowOff>771525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C1" zoomScale="75" zoomScaleNormal="75" workbookViewId="0">
      <selection activeCell="I13" sqref="I13"/>
    </sheetView>
  </sheetViews>
  <sheetFormatPr defaultRowHeight="12.75" x14ac:dyDescent="0.2"/>
  <cols>
    <col min="1" max="1" width="6.85546875" customWidth="1"/>
    <col min="2" max="2" width="12.85546875" bestFit="1" customWidth="1"/>
    <col min="3" max="4" width="32.140625" bestFit="1" customWidth="1"/>
    <col min="5" max="5" width="25.85546875" bestFit="1" customWidth="1"/>
    <col min="6" max="6" width="15.42578125" bestFit="1" customWidth="1"/>
    <col min="7" max="7" width="16.7109375" customWidth="1"/>
    <col min="8" max="8" width="15.5703125" customWidth="1"/>
    <col min="9" max="9" width="16.140625" bestFit="1" customWidth="1"/>
    <col min="10" max="10" width="18.42578125" bestFit="1" customWidth="1"/>
    <col min="11" max="11" width="16.85546875" customWidth="1"/>
    <col min="12" max="12" width="20.28515625" bestFit="1" customWidth="1"/>
    <col min="13" max="13" width="14.5703125" customWidth="1"/>
  </cols>
  <sheetData>
    <row r="1" spans="1:13" ht="21" x14ac:dyDescent="0.35">
      <c r="A1" s="1" t="s">
        <v>0</v>
      </c>
      <c r="B1" s="2"/>
      <c r="C1" s="3"/>
      <c r="D1" s="4"/>
      <c r="E1" s="3"/>
      <c r="F1" s="5"/>
      <c r="G1" s="6"/>
      <c r="H1" s="6"/>
      <c r="I1" s="7"/>
      <c r="J1" s="6"/>
      <c r="K1" s="8"/>
    </row>
    <row r="2" spans="1:13" ht="15" x14ac:dyDescent="0.2">
      <c r="A2" s="9" t="s">
        <v>18</v>
      </c>
      <c r="B2" s="10"/>
      <c r="C2" s="9"/>
      <c r="D2" s="4"/>
      <c r="E2" s="11"/>
      <c r="F2" s="12"/>
      <c r="G2" s="11"/>
      <c r="H2" s="11"/>
      <c r="I2" s="7"/>
      <c r="J2" s="6"/>
      <c r="K2" s="8"/>
    </row>
    <row r="3" spans="1:13" ht="15" x14ac:dyDescent="0.2">
      <c r="A3" s="13"/>
      <c r="B3" s="14"/>
      <c r="C3" s="13"/>
      <c r="D3" s="15"/>
      <c r="E3" s="13"/>
      <c r="F3" s="16"/>
      <c r="G3" s="17"/>
      <c r="H3" s="34" t="s">
        <v>1</v>
      </c>
      <c r="I3" s="34"/>
      <c r="J3" s="34"/>
      <c r="K3" s="18">
        <f>SUM(K8:K21)</f>
        <v>1187.6099999999994</v>
      </c>
    </row>
    <row r="4" spans="1:13" ht="15" x14ac:dyDescent="0.2">
      <c r="A4" s="13"/>
      <c r="B4" s="14"/>
      <c r="C4" s="13"/>
      <c r="D4" s="15"/>
      <c r="E4" s="13"/>
      <c r="F4" s="16"/>
      <c r="G4" s="17"/>
      <c r="H4" s="34" t="s">
        <v>2</v>
      </c>
      <c r="I4" s="34"/>
      <c r="J4" s="34"/>
      <c r="K4" s="18">
        <f>5%*K3</f>
        <v>59.380499999999977</v>
      </c>
    </row>
    <row r="5" spans="1:13" ht="15" x14ac:dyDescent="0.2">
      <c r="A5" s="13"/>
      <c r="B5" s="14"/>
      <c r="C5" s="13"/>
      <c r="D5" s="15"/>
      <c r="E5" s="13"/>
      <c r="F5" s="16"/>
      <c r="G5" s="17"/>
      <c r="H5" s="34" t="s">
        <v>3</v>
      </c>
      <c r="I5" s="34"/>
      <c r="J5" s="34"/>
      <c r="K5" s="18">
        <f>(K3+K4)*10%</f>
        <v>124.69904999999994</v>
      </c>
    </row>
    <row r="6" spans="1:13" ht="15.75" x14ac:dyDescent="0.2">
      <c r="A6" s="13"/>
      <c r="B6" s="14"/>
      <c r="C6" s="13"/>
      <c r="D6" s="15"/>
      <c r="E6" s="13"/>
      <c r="F6" s="16"/>
      <c r="G6" s="17"/>
      <c r="H6" s="35" t="s">
        <v>4</v>
      </c>
      <c r="I6" s="35"/>
      <c r="J6" s="35"/>
      <c r="K6" s="19">
        <f>SUM(K3:K5)</f>
        <v>1371.6895499999994</v>
      </c>
    </row>
    <row r="7" spans="1:13" x14ac:dyDescent="0.2">
      <c r="A7" s="20" t="s">
        <v>5</v>
      </c>
      <c r="B7" s="21" t="s">
        <v>6</v>
      </c>
      <c r="C7" s="20" t="s">
        <v>7</v>
      </c>
      <c r="D7" s="22" t="s">
        <v>8</v>
      </c>
      <c r="E7" s="20" t="s">
        <v>9</v>
      </c>
      <c r="F7" s="22" t="s">
        <v>10</v>
      </c>
      <c r="G7" s="22" t="s">
        <v>11</v>
      </c>
      <c r="H7" s="20" t="s">
        <v>12</v>
      </c>
      <c r="I7" s="23" t="s">
        <v>13</v>
      </c>
      <c r="J7" s="23" t="s">
        <v>14</v>
      </c>
      <c r="K7" s="24" t="s">
        <v>15</v>
      </c>
      <c r="L7" s="24" t="s">
        <v>16</v>
      </c>
      <c r="M7" s="24" t="s">
        <v>17</v>
      </c>
    </row>
    <row r="8" spans="1:13" s="26" customFormat="1" ht="70.5" customHeight="1" x14ac:dyDescent="0.2">
      <c r="A8" s="28">
        <v>1</v>
      </c>
      <c r="B8" s="29" t="s">
        <v>19</v>
      </c>
      <c r="C8" s="30" t="s">
        <v>21</v>
      </c>
      <c r="D8" s="30" t="s">
        <v>22</v>
      </c>
      <c r="E8" s="30" t="s">
        <v>26</v>
      </c>
      <c r="F8" s="29" t="s">
        <v>27</v>
      </c>
      <c r="G8" s="30" t="s">
        <v>30</v>
      </c>
      <c r="H8" s="29" t="s">
        <v>43</v>
      </c>
      <c r="I8" s="33">
        <v>44028</v>
      </c>
      <c r="J8" s="31">
        <v>44212</v>
      </c>
      <c r="K8" s="32">
        <v>141.94</v>
      </c>
      <c r="L8" s="27"/>
      <c r="M8" s="25"/>
    </row>
    <row r="9" spans="1:13" s="26" customFormat="1" ht="70.5" customHeight="1" x14ac:dyDescent="0.2">
      <c r="A9" s="28">
        <f>+A8+1</f>
        <v>2</v>
      </c>
      <c r="B9" s="29" t="s">
        <v>20</v>
      </c>
      <c r="C9" s="30" t="s">
        <v>21</v>
      </c>
      <c r="D9" s="30" t="s">
        <v>23</v>
      </c>
      <c r="E9" s="30" t="s">
        <v>26</v>
      </c>
      <c r="F9" s="29" t="s">
        <v>28</v>
      </c>
      <c r="G9" s="30" t="s">
        <v>28</v>
      </c>
      <c r="H9" s="29" t="s">
        <v>43</v>
      </c>
      <c r="I9" s="33">
        <v>44028</v>
      </c>
      <c r="J9" s="31">
        <v>44212</v>
      </c>
      <c r="K9" s="32">
        <v>141.94</v>
      </c>
      <c r="L9" s="27"/>
      <c r="M9" s="25"/>
    </row>
    <row r="10" spans="1:13" s="26" customFormat="1" ht="70.5" customHeight="1" x14ac:dyDescent="0.2">
      <c r="A10" s="28">
        <f t="shared" ref="A10:A21" si="0">+A9+1</f>
        <v>3</v>
      </c>
      <c r="B10" s="29">
        <v>1395</v>
      </c>
      <c r="C10" s="30" t="s">
        <v>21</v>
      </c>
      <c r="D10" s="30" t="s">
        <v>24</v>
      </c>
      <c r="E10" s="30" t="s">
        <v>26</v>
      </c>
      <c r="F10" s="29">
        <v>186248900</v>
      </c>
      <c r="G10" s="30" t="s">
        <v>31</v>
      </c>
      <c r="H10" s="30" t="s">
        <v>44</v>
      </c>
      <c r="I10" s="31">
        <v>44021</v>
      </c>
      <c r="J10" s="31">
        <v>44386</v>
      </c>
      <c r="K10" s="32">
        <v>105.29</v>
      </c>
      <c r="L10" s="27"/>
      <c r="M10" s="25"/>
    </row>
    <row r="11" spans="1:13" s="26" customFormat="1" ht="70.5" customHeight="1" x14ac:dyDescent="0.2">
      <c r="A11" s="28">
        <f t="shared" si="0"/>
        <v>4</v>
      </c>
      <c r="B11" s="29">
        <v>1397</v>
      </c>
      <c r="C11" s="30" t="s">
        <v>21</v>
      </c>
      <c r="D11" s="30" t="s">
        <v>24</v>
      </c>
      <c r="E11" s="30" t="s">
        <v>26</v>
      </c>
      <c r="F11" s="29">
        <v>186248900</v>
      </c>
      <c r="G11" s="30" t="s">
        <v>32</v>
      </c>
      <c r="H11" s="30" t="s">
        <v>44</v>
      </c>
      <c r="I11" s="31">
        <v>44032</v>
      </c>
      <c r="J11" s="31">
        <v>44397</v>
      </c>
      <c r="K11" s="32">
        <v>105.29</v>
      </c>
      <c r="L11" s="27"/>
      <c r="M11" s="25"/>
    </row>
    <row r="12" spans="1:13" s="26" customFormat="1" ht="70.5" customHeight="1" x14ac:dyDescent="0.2">
      <c r="A12" s="28">
        <f t="shared" si="0"/>
        <v>5</v>
      </c>
      <c r="B12" s="29">
        <v>1398</v>
      </c>
      <c r="C12" s="30" t="s">
        <v>21</v>
      </c>
      <c r="D12" s="30" t="s">
        <v>24</v>
      </c>
      <c r="E12" s="30" t="s">
        <v>26</v>
      </c>
      <c r="F12" s="29">
        <v>186248900</v>
      </c>
      <c r="G12" s="30" t="s">
        <v>33</v>
      </c>
      <c r="H12" s="30" t="s">
        <v>44</v>
      </c>
      <c r="I12" s="31">
        <v>44021</v>
      </c>
      <c r="J12" s="31">
        <v>44386</v>
      </c>
      <c r="K12" s="32">
        <v>105.29</v>
      </c>
      <c r="L12" s="27"/>
      <c r="M12" s="25"/>
    </row>
    <row r="13" spans="1:13" s="26" customFormat="1" ht="70.5" customHeight="1" x14ac:dyDescent="0.2">
      <c r="A13" s="28">
        <f t="shared" si="0"/>
        <v>6</v>
      </c>
      <c r="B13" s="29">
        <v>1402</v>
      </c>
      <c r="C13" s="30" t="s">
        <v>21</v>
      </c>
      <c r="D13" s="30" t="s">
        <v>24</v>
      </c>
      <c r="E13" s="30" t="s">
        <v>26</v>
      </c>
      <c r="F13" s="29">
        <v>186248900</v>
      </c>
      <c r="G13" s="30" t="s">
        <v>34</v>
      </c>
      <c r="H13" s="30" t="s">
        <v>44</v>
      </c>
      <c r="I13" s="31">
        <v>44029</v>
      </c>
      <c r="J13" s="31">
        <v>44394</v>
      </c>
      <c r="K13" s="32">
        <v>105.29</v>
      </c>
      <c r="L13" s="27"/>
      <c r="M13" s="25"/>
    </row>
    <row r="14" spans="1:13" s="26" customFormat="1" ht="70.5" customHeight="1" x14ac:dyDescent="0.2">
      <c r="A14" s="28">
        <f t="shared" si="0"/>
        <v>7</v>
      </c>
      <c r="B14" s="29">
        <v>1403</v>
      </c>
      <c r="C14" s="30" t="s">
        <v>21</v>
      </c>
      <c r="D14" s="30" t="s">
        <v>24</v>
      </c>
      <c r="E14" s="30" t="s">
        <v>26</v>
      </c>
      <c r="F14" s="29">
        <v>186248900</v>
      </c>
      <c r="G14" s="30" t="s">
        <v>35</v>
      </c>
      <c r="H14" s="30" t="s">
        <v>44</v>
      </c>
      <c r="I14" s="31">
        <v>44020</v>
      </c>
      <c r="J14" s="31">
        <v>44385</v>
      </c>
      <c r="K14" s="32">
        <v>105.29</v>
      </c>
      <c r="L14" s="27"/>
      <c r="M14" s="25"/>
    </row>
    <row r="15" spans="1:13" s="26" customFormat="1" ht="70.5" customHeight="1" x14ac:dyDescent="0.2">
      <c r="A15" s="28">
        <f t="shared" si="0"/>
        <v>8</v>
      </c>
      <c r="B15" s="29">
        <v>1405</v>
      </c>
      <c r="C15" s="30" t="s">
        <v>21</v>
      </c>
      <c r="D15" s="30" t="s">
        <v>24</v>
      </c>
      <c r="E15" s="30" t="s">
        <v>26</v>
      </c>
      <c r="F15" s="29">
        <v>186248900</v>
      </c>
      <c r="G15" s="30" t="s">
        <v>36</v>
      </c>
      <c r="H15" s="30" t="s">
        <v>44</v>
      </c>
      <c r="I15" s="31">
        <v>44021</v>
      </c>
      <c r="J15" s="31">
        <v>44386</v>
      </c>
      <c r="K15" s="32">
        <v>105.29</v>
      </c>
      <c r="L15" s="27"/>
      <c r="M15" s="25"/>
    </row>
    <row r="16" spans="1:13" s="26" customFormat="1" ht="70.5" customHeight="1" x14ac:dyDescent="0.2">
      <c r="A16" s="28">
        <f t="shared" si="0"/>
        <v>9</v>
      </c>
      <c r="B16" s="29">
        <v>1428</v>
      </c>
      <c r="C16" s="30" t="s">
        <v>21</v>
      </c>
      <c r="D16" s="30" t="s">
        <v>24</v>
      </c>
      <c r="E16" s="30" t="s">
        <v>26</v>
      </c>
      <c r="F16" s="29">
        <v>186248900</v>
      </c>
      <c r="G16" s="30" t="s">
        <v>37</v>
      </c>
      <c r="H16" s="30" t="s">
        <v>44</v>
      </c>
      <c r="I16" s="31">
        <v>44021</v>
      </c>
      <c r="J16" s="31">
        <v>44386</v>
      </c>
      <c r="K16" s="32">
        <v>105.29</v>
      </c>
      <c r="L16" s="27"/>
      <c r="M16" s="25"/>
    </row>
    <row r="17" spans="1:13" s="26" customFormat="1" ht="70.5" customHeight="1" x14ac:dyDescent="0.2">
      <c r="A17" s="28">
        <f t="shared" si="0"/>
        <v>10</v>
      </c>
      <c r="B17" s="29">
        <v>1781</v>
      </c>
      <c r="C17" s="30" t="s">
        <v>21</v>
      </c>
      <c r="D17" s="30" t="s">
        <v>25</v>
      </c>
      <c r="E17" s="30" t="s">
        <v>26</v>
      </c>
      <c r="F17" s="30" t="s">
        <v>29</v>
      </c>
      <c r="G17" s="30" t="s">
        <v>38</v>
      </c>
      <c r="H17" s="30" t="s">
        <v>44</v>
      </c>
      <c r="I17" s="31">
        <v>44029</v>
      </c>
      <c r="J17" s="31">
        <v>44394</v>
      </c>
      <c r="K17" s="32">
        <v>33.340000000000003</v>
      </c>
      <c r="L17" s="27"/>
      <c r="M17" s="25"/>
    </row>
    <row r="18" spans="1:13" s="26" customFormat="1" ht="70.5" customHeight="1" x14ac:dyDescent="0.2">
      <c r="A18" s="28">
        <f t="shared" si="0"/>
        <v>11</v>
      </c>
      <c r="B18" s="29">
        <v>1782</v>
      </c>
      <c r="C18" s="30" t="s">
        <v>21</v>
      </c>
      <c r="D18" s="30" t="s">
        <v>25</v>
      </c>
      <c r="E18" s="30" t="s">
        <v>26</v>
      </c>
      <c r="F18" s="30" t="s">
        <v>29</v>
      </c>
      <c r="G18" s="30" t="s">
        <v>39</v>
      </c>
      <c r="H18" s="30" t="s">
        <v>44</v>
      </c>
      <c r="I18" s="31">
        <v>44029</v>
      </c>
      <c r="J18" s="31">
        <v>44394</v>
      </c>
      <c r="K18" s="32">
        <v>33.340000000000003</v>
      </c>
      <c r="L18" s="27"/>
      <c r="M18" s="25"/>
    </row>
    <row r="19" spans="1:13" s="26" customFormat="1" ht="70.5" customHeight="1" x14ac:dyDescent="0.2">
      <c r="A19" s="28">
        <f t="shared" si="0"/>
        <v>12</v>
      </c>
      <c r="B19" s="29">
        <v>1783</v>
      </c>
      <c r="C19" s="30" t="s">
        <v>21</v>
      </c>
      <c r="D19" s="30" t="s">
        <v>25</v>
      </c>
      <c r="E19" s="30" t="s">
        <v>26</v>
      </c>
      <c r="F19" s="30" t="s">
        <v>29</v>
      </c>
      <c r="G19" s="30" t="s">
        <v>40</v>
      </c>
      <c r="H19" s="30" t="s">
        <v>44</v>
      </c>
      <c r="I19" s="31">
        <v>44029</v>
      </c>
      <c r="J19" s="31">
        <v>44394</v>
      </c>
      <c r="K19" s="32">
        <v>33.340000000000003</v>
      </c>
      <c r="L19" s="27"/>
      <c r="M19" s="25"/>
    </row>
    <row r="20" spans="1:13" s="26" customFormat="1" ht="70.5" customHeight="1" x14ac:dyDescent="0.2">
      <c r="A20" s="28">
        <f t="shared" si="0"/>
        <v>13</v>
      </c>
      <c r="B20" s="29">
        <v>1784</v>
      </c>
      <c r="C20" s="30" t="s">
        <v>21</v>
      </c>
      <c r="D20" s="30" t="s">
        <v>25</v>
      </c>
      <c r="E20" s="30" t="s">
        <v>26</v>
      </c>
      <c r="F20" s="30" t="s">
        <v>29</v>
      </c>
      <c r="G20" s="30" t="s">
        <v>41</v>
      </c>
      <c r="H20" s="30" t="s">
        <v>44</v>
      </c>
      <c r="I20" s="31">
        <v>44029</v>
      </c>
      <c r="J20" s="31">
        <v>44394</v>
      </c>
      <c r="K20" s="32">
        <v>33.340000000000003</v>
      </c>
      <c r="L20" s="27"/>
      <c r="M20" s="25"/>
    </row>
    <row r="21" spans="1:13" s="26" customFormat="1" ht="70.5" customHeight="1" x14ac:dyDescent="0.2">
      <c r="A21" s="28">
        <f t="shared" si="0"/>
        <v>14</v>
      </c>
      <c r="B21" s="29">
        <v>1787</v>
      </c>
      <c r="C21" s="30" t="s">
        <v>21</v>
      </c>
      <c r="D21" s="30" t="s">
        <v>25</v>
      </c>
      <c r="E21" s="30" t="s">
        <v>26</v>
      </c>
      <c r="F21" s="30" t="s">
        <v>29</v>
      </c>
      <c r="G21" s="30" t="s">
        <v>42</v>
      </c>
      <c r="H21" s="30" t="s">
        <v>44</v>
      </c>
      <c r="I21" s="31">
        <v>44029</v>
      </c>
      <c r="J21" s="31">
        <v>44394</v>
      </c>
      <c r="K21" s="32">
        <v>33.340000000000003</v>
      </c>
      <c r="L21" s="27"/>
      <c r="M21" s="25"/>
    </row>
  </sheetData>
  <autoFilter ref="A7:L8" xr:uid="{00000000-0009-0000-0000-000000000000}"/>
  <mergeCells count="4">
    <mergeCell ref="H3:J3"/>
    <mergeCell ref="H4:J4"/>
    <mergeCell ref="H5:J5"/>
    <mergeCell ref="H6:J6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r:id="rId5">
            <anchor moveWithCells="1">
              <from>
                <xdr:col>11</xdr:col>
                <xdr:colOff>142875</xdr:colOff>
                <xdr:row>7</xdr:row>
                <xdr:rowOff>152400</xdr:rowOff>
              </from>
              <to>
                <xdr:col>11</xdr:col>
                <xdr:colOff>1057275</xdr:colOff>
                <xdr:row>7</xdr:row>
                <xdr:rowOff>838200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  <mc:AlternateContent xmlns:mc="http://schemas.openxmlformats.org/markup-compatibility/2006">
      <mc:Choice Requires="x14">
        <oleObject progId="Acrobat Document" dvAspect="DVASPECT_ICON" shapeId="1026" r:id="rId6">
          <objectPr defaultSize="0" r:id="rId7">
            <anchor moveWithCells="1">
              <from>
                <xdr:col>11</xdr:col>
                <xdr:colOff>152400</xdr:colOff>
                <xdr:row>8</xdr:row>
                <xdr:rowOff>85725</xdr:rowOff>
              </from>
              <to>
                <xdr:col>11</xdr:col>
                <xdr:colOff>1066800</xdr:colOff>
                <xdr:row>8</xdr:row>
                <xdr:rowOff>771525</xdr:rowOff>
              </to>
            </anchor>
          </objectPr>
        </oleObject>
      </mc:Choice>
      <mc:Fallback>
        <oleObject progId="Acrobat Document" dvAspect="DVASPECT_ICON" shapeId="1026" r:id="rId6"/>
      </mc:Fallback>
    </mc:AlternateContent>
    <mc:AlternateContent xmlns:mc="http://schemas.openxmlformats.org/markup-compatibility/2006">
      <mc:Choice Requires="x14">
        <oleObject progId="Acrobat Document" dvAspect="DVASPECT_ICON" shapeId="1027" r:id="rId8">
          <objectPr defaultSize="0" r:id="rId9">
            <anchor moveWithCells="1">
              <from>
                <xdr:col>11</xdr:col>
                <xdr:colOff>161925</xdr:colOff>
                <xdr:row>9</xdr:row>
                <xdr:rowOff>104775</xdr:rowOff>
              </from>
              <to>
                <xdr:col>11</xdr:col>
                <xdr:colOff>1076325</xdr:colOff>
                <xdr:row>9</xdr:row>
                <xdr:rowOff>790575</xdr:rowOff>
              </to>
            </anchor>
          </objectPr>
        </oleObject>
      </mc:Choice>
      <mc:Fallback>
        <oleObject progId="Acrobat Document" dvAspect="DVASPECT_ICON" shapeId="1027" r:id="rId8"/>
      </mc:Fallback>
    </mc:AlternateContent>
    <mc:AlternateContent xmlns:mc="http://schemas.openxmlformats.org/markup-compatibility/2006">
      <mc:Choice Requires="x14">
        <oleObject progId="Acrobat Document" dvAspect="DVASPECT_ICON" shapeId="1028" r:id="rId10">
          <objectPr defaultSize="0" r:id="rId11">
            <anchor moveWithCells="1">
              <from>
                <xdr:col>11</xdr:col>
                <xdr:colOff>161925</xdr:colOff>
                <xdr:row>10</xdr:row>
                <xdr:rowOff>76200</xdr:rowOff>
              </from>
              <to>
                <xdr:col>11</xdr:col>
                <xdr:colOff>1076325</xdr:colOff>
                <xdr:row>10</xdr:row>
                <xdr:rowOff>762000</xdr:rowOff>
              </to>
            </anchor>
          </objectPr>
        </oleObject>
      </mc:Choice>
      <mc:Fallback>
        <oleObject progId="Acrobat Document" dvAspect="DVASPECT_ICON" shapeId="1028" r:id="rId10"/>
      </mc:Fallback>
    </mc:AlternateContent>
    <mc:AlternateContent xmlns:mc="http://schemas.openxmlformats.org/markup-compatibility/2006">
      <mc:Choice Requires="x14">
        <oleObject progId="Acrobat Document" dvAspect="DVASPECT_ICON" shapeId="1029" r:id="rId12">
          <objectPr defaultSize="0" r:id="rId13">
            <anchor moveWithCells="1">
              <from>
                <xdr:col>11</xdr:col>
                <xdr:colOff>180975</xdr:colOff>
                <xdr:row>11</xdr:row>
                <xdr:rowOff>114300</xdr:rowOff>
              </from>
              <to>
                <xdr:col>11</xdr:col>
                <xdr:colOff>1095375</xdr:colOff>
                <xdr:row>11</xdr:row>
                <xdr:rowOff>800100</xdr:rowOff>
              </to>
            </anchor>
          </objectPr>
        </oleObject>
      </mc:Choice>
      <mc:Fallback>
        <oleObject progId="Acrobat Document" dvAspect="DVASPECT_ICON" shapeId="1029" r:id="rId12"/>
      </mc:Fallback>
    </mc:AlternateContent>
    <mc:AlternateContent xmlns:mc="http://schemas.openxmlformats.org/markup-compatibility/2006">
      <mc:Choice Requires="x14">
        <oleObject progId="Acrobat Document" dvAspect="DVASPECT_ICON" shapeId="1030" r:id="rId14">
          <objectPr defaultSize="0" r:id="rId15">
            <anchor moveWithCells="1">
              <from>
                <xdr:col>11</xdr:col>
                <xdr:colOff>123825</xdr:colOff>
                <xdr:row>12</xdr:row>
                <xdr:rowOff>104775</xdr:rowOff>
              </from>
              <to>
                <xdr:col>11</xdr:col>
                <xdr:colOff>1038225</xdr:colOff>
                <xdr:row>12</xdr:row>
                <xdr:rowOff>790575</xdr:rowOff>
              </to>
            </anchor>
          </objectPr>
        </oleObject>
      </mc:Choice>
      <mc:Fallback>
        <oleObject progId="Acrobat Document" dvAspect="DVASPECT_ICON" shapeId="1030" r:id="rId14"/>
      </mc:Fallback>
    </mc:AlternateContent>
    <mc:AlternateContent xmlns:mc="http://schemas.openxmlformats.org/markup-compatibility/2006">
      <mc:Choice Requires="x14">
        <oleObject progId="Acrobat Document" dvAspect="DVASPECT_ICON" shapeId="1031" r:id="rId16">
          <objectPr defaultSize="0" r:id="rId17">
            <anchor moveWithCells="1">
              <from>
                <xdr:col>11</xdr:col>
                <xdr:colOff>180975</xdr:colOff>
                <xdr:row>13</xdr:row>
                <xdr:rowOff>114300</xdr:rowOff>
              </from>
              <to>
                <xdr:col>11</xdr:col>
                <xdr:colOff>1095375</xdr:colOff>
                <xdr:row>13</xdr:row>
                <xdr:rowOff>800100</xdr:rowOff>
              </to>
            </anchor>
          </objectPr>
        </oleObject>
      </mc:Choice>
      <mc:Fallback>
        <oleObject progId="Acrobat Document" dvAspect="DVASPECT_ICON" shapeId="1031" r:id="rId16"/>
      </mc:Fallback>
    </mc:AlternateContent>
    <mc:AlternateContent xmlns:mc="http://schemas.openxmlformats.org/markup-compatibility/2006">
      <mc:Choice Requires="x14">
        <oleObject progId="Acrobat Document" dvAspect="DVASPECT_ICON" shapeId="1032" r:id="rId18">
          <objectPr defaultSize="0" r:id="rId19">
            <anchor moveWithCells="1">
              <from>
                <xdr:col>11</xdr:col>
                <xdr:colOff>180975</xdr:colOff>
                <xdr:row>14</xdr:row>
                <xdr:rowOff>123825</xdr:rowOff>
              </from>
              <to>
                <xdr:col>11</xdr:col>
                <xdr:colOff>1095375</xdr:colOff>
                <xdr:row>14</xdr:row>
                <xdr:rowOff>809625</xdr:rowOff>
              </to>
            </anchor>
          </objectPr>
        </oleObject>
      </mc:Choice>
      <mc:Fallback>
        <oleObject progId="Acrobat Document" dvAspect="DVASPECT_ICON" shapeId="1032" r:id="rId18"/>
      </mc:Fallback>
    </mc:AlternateContent>
    <mc:AlternateContent xmlns:mc="http://schemas.openxmlformats.org/markup-compatibility/2006">
      <mc:Choice Requires="x14">
        <oleObject progId="Acrobat Document" dvAspect="DVASPECT_ICON" shapeId="1033" r:id="rId20">
          <objectPr defaultSize="0" r:id="rId21">
            <anchor moveWithCells="1">
              <from>
                <xdr:col>11</xdr:col>
                <xdr:colOff>161925</xdr:colOff>
                <xdr:row>15</xdr:row>
                <xdr:rowOff>104775</xdr:rowOff>
              </from>
              <to>
                <xdr:col>11</xdr:col>
                <xdr:colOff>1076325</xdr:colOff>
                <xdr:row>15</xdr:row>
                <xdr:rowOff>790575</xdr:rowOff>
              </to>
            </anchor>
          </objectPr>
        </oleObject>
      </mc:Choice>
      <mc:Fallback>
        <oleObject progId="Acrobat Document" dvAspect="DVASPECT_ICON" shapeId="1033" r:id="rId20"/>
      </mc:Fallback>
    </mc:AlternateContent>
    <mc:AlternateContent xmlns:mc="http://schemas.openxmlformats.org/markup-compatibility/2006">
      <mc:Choice Requires="x14">
        <oleObject progId="Acrobat Document" dvAspect="DVASPECT_ICON" shapeId="1034" r:id="rId22">
          <objectPr defaultSize="0" r:id="rId23">
            <anchor moveWithCells="1">
              <from>
                <xdr:col>11</xdr:col>
                <xdr:colOff>180975</xdr:colOff>
                <xdr:row>16</xdr:row>
                <xdr:rowOff>114300</xdr:rowOff>
              </from>
              <to>
                <xdr:col>11</xdr:col>
                <xdr:colOff>1095375</xdr:colOff>
                <xdr:row>16</xdr:row>
                <xdr:rowOff>800100</xdr:rowOff>
              </to>
            </anchor>
          </objectPr>
        </oleObject>
      </mc:Choice>
      <mc:Fallback>
        <oleObject progId="Acrobat Document" dvAspect="DVASPECT_ICON" shapeId="1034" r:id="rId22"/>
      </mc:Fallback>
    </mc:AlternateContent>
    <mc:AlternateContent xmlns:mc="http://schemas.openxmlformats.org/markup-compatibility/2006">
      <mc:Choice Requires="x14">
        <oleObject progId="Acrobat Document" dvAspect="DVASPECT_ICON" shapeId="1035" r:id="rId24">
          <objectPr defaultSize="0" r:id="rId25">
            <anchor moveWithCells="1">
              <from>
                <xdr:col>11</xdr:col>
                <xdr:colOff>219075</xdr:colOff>
                <xdr:row>18</xdr:row>
                <xdr:rowOff>114300</xdr:rowOff>
              </from>
              <to>
                <xdr:col>11</xdr:col>
                <xdr:colOff>1133475</xdr:colOff>
                <xdr:row>18</xdr:row>
                <xdr:rowOff>800100</xdr:rowOff>
              </to>
            </anchor>
          </objectPr>
        </oleObject>
      </mc:Choice>
      <mc:Fallback>
        <oleObject progId="Acrobat Document" dvAspect="DVASPECT_ICON" shapeId="1035" r:id="rId24"/>
      </mc:Fallback>
    </mc:AlternateContent>
    <mc:AlternateContent xmlns:mc="http://schemas.openxmlformats.org/markup-compatibility/2006">
      <mc:Choice Requires="x14">
        <oleObject progId="Acrobat Document" dvAspect="DVASPECT_ICON" shapeId="1036" r:id="rId26">
          <objectPr defaultSize="0" r:id="rId27">
            <anchor moveWithCells="1">
              <from>
                <xdr:col>11</xdr:col>
                <xdr:colOff>161925</xdr:colOff>
                <xdr:row>19</xdr:row>
                <xdr:rowOff>161925</xdr:rowOff>
              </from>
              <to>
                <xdr:col>11</xdr:col>
                <xdr:colOff>1076325</xdr:colOff>
                <xdr:row>19</xdr:row>
                <xdr:rowOff>847725</xdr:rowOff>
              </to>
            </anchor>
          </objectPr>
        </oleObject>
      </mc:Choice>
      <mc:Fallback>
        <oleObject progId="Acrobat Document" dvAspect="DVASPECT_ICON" shapeId="1036" r:id="rId26"/>
      </mc:Fallback>
    </mc:AlternateContent>
    <mc:AlternateContent xmlns:mc="http://schemas.openxmlformats.org/markup-compatibility/2006">
      <mc:Choice Requires="x14">
        <oleObject progId="Acrobat Document" dvAspect="DVASPECT_ICON" shapeId="1037" r:id="rId28">
          <objectPr defaultSize="0" r:id="rId29">
            <anchor moveWithCells="1">
              <from>
                <xdr:col>11</xdr:col>
                <xdr:colOff>142875</xdr:colOff>
                <xdr:row>20</xdr:row>
                <xdr:rowOff>38100</xdr:rowOff>
              </from>
              <to>
                <xdr:col>11</xdr:col>
                <xdr:colOff>1057275</xdr:colOff>
                <xdr:row>20</xdr:row>
                <xdr:rowOff>723900</xdr:rowOff>
              </to>
            </anchor>
          </objectPr>
        </oleObject>
      </mc:Choice>
      <mc:Fallback>
        <oleObject progId="Acrobat Document" dvAspect="DVASPECT_ICON" shapeId="1037" r:id="rId28"/>
      </mc:Fallback>
    </mc:AlternateContent>
    <mc:AlternateContent xmlns:mc="http://schemas.openxmlformats.org/markup-compatibility/2006">
      <mc:Choice Requires="x14">
        <oleObject progId="Acrobat Document" dvAspect="DVASPECT_ICON" shapeId="1038" r:id="rId30">
          <objectPr defaultSize="0" r:id="rId31">
            <anchor moveWithCells="1">
              <from>
                <xdr:col>11</xdr:col>
                <xdr:colOff>190500</xdr:colOff>
                <xdr:row>17</xdr:row>
                <xdr:rowOff>85725</xdr:rowOff>
              </from>
              <to>
                <xdr:col>11</xdr:col>
                <xdr:colOff>1104900</xdr:colOff>
                <xdr:row>17</xdr:row>
                <xdr:rowOff>771525</xdr:rowOff>
              </to>
            </anchor>
          </objectPr>
        </oleObject>
      </mc:Choice>
      <mc:Fallback>
        <oleObject progId="Acrobat Document" dvAspect="DVASPECT_ICON" shapeId="1038" r:id="rId3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 Chu Lian</dc:creator>
  <cp:lastModifiedBy>Rasidah Binte Bidin</cp:lastModifiedBy>
  <dcterms:created xsi:type="dcterms:W3CDTF">2016-11-03T03:50:17Z</dcterms:created>
  <dcterms:modified xsi:type="dcterms:W3CDTF">2020-08-13T00:40:07Z</dcterms:modified>
</cp:coreProperties>
</file>