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480" windowWidth="19440" windowHeight="7050"/>
  </bookViews>
  <sheets>
    <sheet name="External" sheetId="1" r:id="rId1"/>
  </sheets>
  <definedNames>
    <definedName name="_xlnm._FilterDatabase" localSheetId="0" hidden="1">External!$A$7:$N$7</definedName>
    <definedName name="_Key1" localSheetId="0" hidden="1">External!#REF!</definedName>
    <definedName name="_Key1" hidden="1">#REF!</definedName>
    <definedName name="_Order1" localSheetId="0" hidden="1">255</definedName>
    <definedName name="_Sort" localSheetId="0" hidden="1">External!#REF!</definedName>
    <definedName name="_Sort" hidden="1">#REF!</definedName>
    <definedName name="a" localSheetId="0" hidden="1">#REF!</definedName>
    <definedName name="a" hidden="1">#REF!</definedName>
    <definedName name="b" localSheetId="0" hidden="1">#REF!</definedName>
    <definedName name="b" hidden="1">#REF!</definedName>
    <definedName name="New" hidden="1">#REF!</definedName>
    <definedName name="_xlnm.Print_Area" localSheetId="0">External!#REF!</definedName>
    <definedName name="_xlnm.Print_Titles" localSheetId="0">External!#REF!</definedName>
    <definedName name="Z_C524C109_4FEF_4E58_B852_FD5A682BF636_.wvu.FilterData" localSheetId="0" hidden="1">External!$A$7:$N$7</definedName>
    <definedName name="Z_C524C109_4FEF_4E58_B852_FD5A682BF636_.wvu.PrintArea" localSheetId="0" hidden="1">External!#REF!</definedName>
  </definedNames>
  <calcPr calcId="145621"/>
  <customWorkbookViews>
    <customWorkbookView name="Lai Chu Lian - Personal View" guid="{C524C109-4FEF-4E58-B852-FD5A682BF636}" autoUpdate="1" mergeInterval="5" personalView="1" maximized="1" xWindow="-8" yWindow="-8" windowWidth="1382" windowHeight="744" activeSheetId="1"/>
  </customWorkbookViews>
</workbook>
</file>

<file path=xl/calcChain.xml><?xml version="1.0" encoding="utf-8"?>
<calcChain xmlns="http://schemas.openxmlformats.org/spreadsheetml/2006/main">
  <c r="I3" i="1" l="1"/>
  <c r="I12" i="1" l="1"/>
  <c r="I13" i="1" l="1"/>
  <c r="I11" i="1"/>
  <c r="I10" i="1" l="1"/>
  <c r="I9" i="1"/>
  <c r="I8" i="1"/>
  <c r="I4" i="1" l="1"/>
  <c r="I5" i="1" s="1"/>
</calcChain>
</file>

<file path=xl/sharedStrings.xml><?xml version="1.0" encoding="utf-8"?>
<sst xmlns="http://schemas.openxmlformats.org/spreadsheetml/2006/main" count="73" uniqueCount="54">
  <si>
    <t>External Calibration for Equipment used in Waters@Kallang Place</t>
  </si>
  <si>
    <t>Sum</t>
  </si>
  <si>
    <t>10% Support Cost</t>
  </si>
  <si>
    <t>Subtotal Cost External Cal</t>
  </si>
  <si>
    <t>Conversion rate</t>
  </si>
  <si>
    <t>EQID</t>
  </si>
  <si>
    <t>OWNER</t>
  </si>
  <si>
    <t>EQUIPMENT</t>
  </si>
  <si>
    <t>MANUFACTURER</t>
  </si>
  <si>
    <t>MODEL</t>
  </si>
  <si>
    <t>SERIAL NO.</t>
  </si>
  <si>
    <t>CAL INTERVAL</t>
  </si>
  <si>
    <t>PO</t>
  </si>
  <si>
    <t>Cost USD</t>
  </si>
  <si>
    <t>COST SGD</t>
  </si>
  <si>
    <t>VENDOR</t>
  </si>
  <si>
    <t>Cal Report</t>
  </si>
  <si>
    <t>Vendor Cert</t>
  </si>
  <si>
    <t>Vendor Invoice</t>
  </si>
  <si>
    <t>Remarks</t>
  </si>
  <si>
    <t xml:space="preserve">Mar 2020 External Calibration </t>
  </si>
  <si>
    <t>0592</t>
  </si>
  <si>
    <t>0594</t>
  </si>
  <si>
    <t>0595</t>
  </si>
  <si>
    <t>0877</t>
  </si>
  <si>
    <t>Phani</t>
  </si>
  <si>
    <t>Gary Lai Yam Bee</t>
  </si>
  <si>
    <t>Joel Mamalateo Deduyo</t>
  </si>
  <si>
    <t>Torque Wrench</t>
  </si>
  <si>
    <t>Dial Depth Gauge</t>
  </si>
  <si>
    <t>Dial Indicator</t>
  </si>
  <si>
    <t>'Benchtop Measuring Machine</t>
  </si>
  <si>
    <t>Snap-on</t>
  </si>
  <si>
    <t>Mitutoyo</t>
  </si>
  <si>
    <t>'Quality Vision International</t>
  </si>
  <si>
    <t>QD2R1000</t>
  </si>
  <si>
    <t>2904S / 7217S</t>
  </si>
  <si>
    <t>2514S</t>
  </si>
  <si>
    <t>QD1R200</t>
  </si>
  <si>
    <t>'StarLite 150</t>
  </si>
  <si>
    <t>LQY537 / 000943</t>
  </si>
  <si>
    <t>JDY576</t>
  </si>
  <si>
    <t>0408302147</t>
  </si>
  <si>
    <t>'RSL1002609</t>
  </si>
  <si>
    <t>06 Months</t>
  </si>
  <si>
    <t>12 Months</t>
  </si>
  <si>
    <t>J12A10191</t>
  </si>
  <si>
    <t>Ming Deng</t>
  </si>
  <si>
    <t>Micro Precision</t>
  </si>
  <si>
    <t>NA</t>
  </si>
  <si>
    <t>0497</t>
  </si>
  <si>
    <t>Electronic Weigh Balance</t>
  </si>
  <si>
    <t>AND</t>
  </si>
  <si>
    <t>HR200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</si>
</sst>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164" formatCode="[$SGD]\ #,##0.00"/>
    <numFmt numFmtId="165" formatCode="0.0000"/>
    <numFmt numFmtId="166" formatCode="[$USD]\ #,##0.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6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2" fillId="0" borderId="0"/>
  </cellStyleXfs>
  <cellXfs count="45">
    <xf numFmtId="0" fontId="0" fillId="0" borderId="0" xfId="0"/>
    <xf numFmtId="0" fontId="2" fillId="0" borderId="0" xfId="3" applyFont="1" applyFill="1" applyBorder="1"/>
    <xf numFmtId="0" fontId="3" fillId="0" borderId="0" xfId="3" applyFont="1" applyFill="1" applyBorder="1" applyAlignment="1">
      <alignment horizontal="left"/>
    </xf>
    <xf numFmtId="0" fontId="3" fillId="0" borderId="0" xfId="3" applyFont="1" applyFill="1" applyBorder="1"/>
    <xf numFmtId="164" fontId="4" fillId="0" borderId="0" xfId="1" applyNumberFormat="1" applyFont="1" applyFill="1" applyBorder="1" applyAlignment="1">
      <alignment horizontal="center"/>
    </xf>
    <xf numFmtId="0" fontId="4" fillId="0" borderId="0" xfId="3" applyFont="1" applyFill="1" applyBorder="1"/>
    <xf numFmtId="0" fontId="5" fillId="0" borderId="0" xfId="3" applyFont="1" applyFill="1" applyBorder="1" applyAlignment="1">
      <alignment vertical="top"/>
    </xf>
    <xf numFmtId="0" fontId="6" fillId="0" borderId="0" xfId="3" applyFont="1" applyFill="1" applyBorder="1" applyAlignment="1">
      <alignment horizontal="left" vertical="top"/>
    </xf>
    <xf numFmtId="44" fontId="7" fillId="2" borderId="0" xfId="1" applyFont="1" applyFill="1" applyBorder="1" applyAlignment="1">
      <alignment horizontal="center" vertical="center"/>
    </xf>
    <xf numFmtId="44" fontId="8" fillId="2" borderId="0" xfId="1" applyFont="1" applyFill="1" applyBorder="1" applyAlignment="1">
      <alignment horizontal="center" vertical="center"/>
    </xf>
    <xf numFmtId="164" fontId="4" fillId="0" borderId="0" xfId="3" applyNumberFormat="1" applyFont="1" applyFill="1" applyBorder="1"/>
    <xf numFmtId="0" fontId="3" fillId="0" borderId="0" xfId="3" applyFont="1" applyFill="1" applyBorder="1" applyAlignment="1">
      <alignment horizontal="left" vertical="top"/>
    </xf>
    <xf numFmtId="0" fontId="9" fillId="0" borderId="0" xfId="3" applyFont="1" applyFill="1" applyBorder="1" applyAlignment="1">
      <alignment vertical="center"/>
    </xf>
    <xf numFmtId="0" fontId="4" fillId="0" borderId="0" xfId="3" applyFont="1" applyFill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/>
    </xf>
    <xf numFmtId="0" fontId="10" fillId="3" borderId="1" xfId="3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/>
    </xf>
    <xf numFmtId="164" fontId="10" fillId="3" borderId="1" xfId="1" applyNumberFormat="1" applyFont="1" applyFill="1" applyBorder="1" applyAlignment="1">
      <alignment horizontal="center" vertical="center"/>
    </xf>
    <xf numFmtId="0" fontId="11" fillId="0" borderId="0" xfId="3" applyFont="1" applyFill="1" applyBorder="1" applyAlignment="1">
      <alignment horizontal="center" wrapText="1"/>
    </xf>
    <xf numFmtId="0" fontId="6" fillId="0" borderId="0" xfId="3" applyFont="1" applyFill="1" applyBorder="1" applyAlignment="1">
      <alignment horizontal="left" vertical="top" wrapText="1"/>
    </xf>
    <xf numFmtId="0" fontId="4" fillId="0" borderId="0" xfId="3" applyFont="1" applyFill="1" applyBorder="1" applyAlignment="1">
      <alignment wrapText="1"/>
    </xf>
    <xf numFmtId="0" fontId="3" fillId="0" borderId="0" xfId="3" applyFont="1" applyFill="1" applyBorder="1" applyAlignment="1">
      <alignment horizontal="left" vertical="top" wrapText="1"/>
    </xf>
    <xf numFmtId="0" fontId="9" fillId="2" borderId="0" xfId="3" applyFont="1" applyFill="1" applyBorder="1" applyAlignment="1">
      <alignment horizontal="right" vertical="center"/>
    </xf>
    <xf numFmtId="0" fontId="6" fillId="2" borderId="0" xfId="3" applyFont="1" applyFill="1" applyBorder="1" applyAlignment="1">
      <alignment horizontal="right" vertical="center"/>
    </xf>
    <xf numFmtId="0" fontId="6" fillId="0" borderId="0" xfId="3" applyFont="1" applyFill="1" applyBorder="1" applyAlignment="1">
      <alignment vertical="top"/>
    </xf>
    <xf numFmtId="0" fontId="6" fillId="0" borderId="0" xfId="3" applyFont="1" applyFill="1" applyBorder="1" applyAlignment="1">
      <alignment vertical="top" wrapText="1"/>
    </xf>
    <xf numFmtId="166" fontId="7" fillId="2" borderId="0" xfId="1" applyNumberFormat="1" applyFont="1" applyFill="1" applyBorder="1" applyAlignment="1">
      <alignment horizontal="center" vertical="center"/>
    </xf>
    <xf numFmtId="165" fontId="8" fillId="0" borderId="0" xfId="2" applyNumberFormat="1" applyFont="1" applyFill="1" applyAlignment="1">
      <alignment horizontal="center"/>
    </xf>
    <xf numFmtId="0" fontId="4" fillId="0" borderId="1" xfId="3" applyFont="1" applyFill="1" applyBorder="1" applyAlignment="1">
      <alignment horizontal="center" vertical="center"/>
    </xf>
    <xf numFmtId="166" fontId="14" fillId="0" borderId="1" xfId="3" applyNumberFormat="1" applyFont="1" applyFill="1" applyBorder="1" applyAlignment="1">
      <alignment horizontal="center" vertical="center"/>
    </xf>
    <xf numFmtId="166" fontId="4" fillId="0" borderId="1" xfId="3" applyNumberFormat="1" applyFont="1" applyFill="1" applyBorder="1" applyAlignment="1">
      <alignment horizontal="center" vertical="center"/>
    </xf>
    <xf numFmtId="164" fontId="14" fillId="0" borderId="1" xfId="3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4" fillId="0" borderId="1" xfId="1" applyNumberFormat="1" applyFont="1" applyFill="1" applyBorder="1" applyAlignment="1">
      <alignment vertical="center"/>
    </xf>
    <xf numFmtId="0" fontId="13" fillId="0" borderId="1" xfId="0" quotePrefix="1" applyFont="1" applyFill="1" applyBorder="1" applyAlignment="1">
      <alignment horizontal="center" vertical="center" wrapText="1"/>
    </xf>
    <xf numFmtId="0" fontId="13" fillId="0" borderId="1" xfId="0" quotePrefix="1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quotePrefix="1" applyFont="1" applyFill="1" applyBorder="1" applyAlignment="1">
      <alignment horizontal="center" vertical="center"/>
    </xf>
    <xf numFmtId="164" fontId="4" fillId="0" borderId="2" xfId="1" applyNumberFormat="1" applyFont="1" applyFill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center" vertical="center"/>
    </xf>
    <xf numFmtId="164" fontId="4" fillId="0" borderId="4" xfId="1" applyNumberFormat="1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/>
    </xf>
  </cellXfs>
  <cellStyles count="5">
    <cellStyle name="Currency" xfId="1" builtinId="4"/>
    <cellStyle name="Currency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8</xdr:row>
          <xdr:rowOff>9525</xdr:rowOff>
        </xdr:from>
        <xdr:to>
          <xdr:col>13</xdr:col>
          <xdr:colOff>838200</xdr:colOff>
          <xdr:row>8</xdr:row>
          <xdr:rowOff>590550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85725</xdr:colOff>
          <xdr:row>7</xdr:row>
          <xdr:rowOff>38100</xdr:rowOff>
        </xdr:from>
        <xdr:to>
          <xdr:col>11</xdr:col>
          <xdr:colOff>742950</xdr:colOff>
          <xdr:row>7</xdr:row>
          <xdr:rowOff>514350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10</xdr:row>
          <xdr:rowOff>57150</xdr:rowOff>
        </xdr:from>
        <xdr:to>
          <xdr:col>11</xdr:col>
          <xdr:colOff>781050</xdr:colOff>
          <xdr:row>10</xdr:row>
          <xdr:rowOff>581025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8</xdr:row>
          <xdr:rowOff>38100</xdr:rowOff>
        </xdr:from>
        <xdr:to>
          <xdr:col>11</xdr:col>
          <xdr:colOff>809625</xdr:colOff>
          <xdr:row>8</xdr:row>
          <xdr:rowOff>581025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85725</xdr:colOff>
          <xdr:row>9</xdr:row>
          <xdr:rowOff>57150</xdr:rowOff>
        </xdr:from>
        <xdr:to>
          <xdr:col>11</xdr:col>
          <xdr:colOff>762000</xdr:colOff>
          <xdr:row>9</xdr:row>
          <xdr:rowOff>552450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9</xdr:row>
          <xdr:rowOff>9525</xdr:rowOff>
        </xdr:from>
        <xdr:to>
          <xdr:col>12</xdr:col>
          <xdr:colOff>962025</xdr:colOff>
          <xdr:row>10</xdr:row>
          <xdr:rowOff>76200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171450</xdr:colOff>
          <xdr:row>11</xdr:row>
          <xdr:rowOff>38100</xdr:rowOff>
        </xdr:from>
        <xdr:to>
          <xdr:col>13</xdr:col>
          <xdr:colOff>800100</xdr:colOff>
          <xdr:row>11</xdr:row>
          <xdr:rowOff>504825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11</xdr:row>
          <xdr:rowOff>38100</xdr:rowOff>
        </xdr:from>
        <xdr:to>
          <xdr:col>11</xdr:col>
          <xdr:colOff>781050</xdr:colOff>
          <xdr:row>11</xdr:row>
          <xdr:rowOff>533400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89647</xdr:colOff>
          <xdr:row>12</xdr:row>
          <xdr:rowOff>77457</xdr:rowOff>
        </xdr:from>
        <xdr:to>
          <xdr:col>11</xdr:col>
          <xdr:colOff>773207</xdr:colOff>
          <xdr:row>12</xdr:row>
          <xdr:rowOff>586376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134470</xdr:colOff>
          <xdr:row>12</xdr:row>
          <xdr:rowOff>46933</xdr:rowOff>
        </xdr:from>
        <xdr:to>
          <xdr:col>12</xdr:col>
          <xdr:colOff>806823</xdr:colOff>
          <xdr:row>12</xdr:row>
          <xdr:rowOff>550374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13" Type="http://schemas.openxmlformats.org/officeDocument/2006/relationships/oleObject" Target="../embeddings/oleObject5.bin"/><Relationship Id="rId18" Type="http://schemas.openxmlformats.org/officeDocument/2006/relationships/image" Target="../media/image7.emf"/><Relationship Id="rId3" Type="http://schemas.openxmlformats.org/officeDocument/2006/relationships/drawing" Target="../drawings/drawing1.xml"/><Relationship Id="rId21" Type="http://schemas.openxmlformats.org/officeDocument/2006/relationships/oleObject" Target="../embeddings/oleObject9.bin"/><Relationship Id="rId7" Type="http://schemas.openxmlformats.org/officeDocument/2006/relationships/oleObject" Target="../embeddings/oleObject2.bin"/><Relationship Id="rId12" Type="http://schemas.openxmlformats.org/officeDocument/2006/relationships/image" Target="../media/image4.emf"/><Relationship Id="rId17" Type="http://schemas.openxmlformats.org/officeDocument/2006/relationships/oleObject" Target="../embeddings/oleObject7.bin"/><Relationship Id="rId2" Type="http://schemas.openxmlformats.org/officeDocument/2006/relationships/printerSettings" Target="../printerSettings/printerSettings2.bin"/><Relationship Id="rId16" Type="http://schemas.openxmlformats.org/officeDocument/2006/relationships/image" Target="../media/image6.emf"/><Relationship Id="rId20" Type="http://schemas.openxmlformats.org/officeDocument/2006/relationships/image" Target="../media/image8.emf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emf"/><Relationship Id="rId11" Type="http://schemas.openxmlformats.org/officeDocument/2006/relationships/oleObject" Target="../embeddings/oleObject4.bin"/><Relationship Id="rId24" Type="http://schemas.openxmlformats.org/officeDocument/2006/relationships/image" Target="../media/image10.emf"/><Relationship Id="rId5" Type="http://schemas.openxmlformats.org/officeDocument/2006/relationships/oleObject" Target="../embeddings/oleObject1.bin"/><Relationship Id="rId15" Type="http://schemas.openxmlformats.org/officeDocument/2006/relationships/oleObject" Target="../embeddings/oleObject6.bin"/><Relationship Id="rId23" Type="http://schemas.openxmlformats.org/officeDocument/2006/relationships/oleObject" Target="../embeddings/oleObject10.bin"/><Relationship Id="rId10" Type="http://schemas.openxmlformats.org/officeDocument/2006/relationships/image" Target="../media/image3.emf"/><Relationship Id="rId19" Type="http://schemas.openxmlformats.org/officeDocument/2006/relationships/oleObject" Target="../embeddings/oleObject8.bin"/><Relationship Id="rId4" Type="http://schemas.openxmlformats.org/officeDocument/2006/relationships/vmlDrawing" Target="../drawings/vmlDrawing1.vml"/><Relationship Id="rId9" Type="http://schemas.openxmlformats.org/officeDocument/2006/relationships/oleObject" Target="../embeddings/oleObject3.bin"/><Relationship Id="rId14" Type="http://schemas.openxmlformats.org/officeDocument/2006/relationships/image" Target="../media/image5.emf"/><Relationship Id="rId22" Type="http://schemas.openxmlformats.org/officeDocument/2006/relationships/image" Target="../media/image9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3"/>
  <sheetViews>
    <sheetView showGridLines="0" tabSelected="1" topLeftCell="D1" zoomScale="85" zoomScaleNormal="85" workbookViewId="0">
      <selection activeCell="L2" sqref="L2"/>
    </sheetView>
  </sheetViews>
  <sheetFormatPr defaultRowHeight="12.75" x14ac:dyDescent="0.25"/>
  <cols>
    <col min="1" max="1" width="11.28515625" style="13" customWidth="1"/>
    <col min="2" max="2" width="24.28515625" style="15" bestFit="1" customWidth="1"/>
    <col min="3" max="3" width="29.140625" style="13" customWidth="1"/>
    <col min="4" max="4" width="20.140625" style="13" customWidth="1"/>
    <col min="5" max="5" width="17.28515625" style="13" bestFit="1" customWidth="1"/>
    <col min="6" max="6" width="20.42578125" style="13" customWidth="1"/>
    <col min="7" max="7" width="13.42578125" style="13" customWidth="1"/>
    <col min="8" max="8" width="23.28515625" style="13" customWidth="1"/>
    <col min="9" max="9" width="13.5703125" style="13" bestFit="1" customWidth="1"/>
    <col min="10" max="10" width="14.28515625" style="14" bestFit="1" customWidth="1"/>
    <col min="11" max="11" width="16.42578125" style="14" bestFit="1" customWidth="1"/>
    <col min="12" max="12" width="13.7109375" style="13" customWidth="1"/>
    <col min="13" max="13" width="15.140625" style="14" customWidth="1"/>
    <col min="14" max="14" width="13.85546875" style="14" customWidth="1"/>
    <col min="15" max="15" width="13.5703125" style="13" customWidth="1"/>
    <col min="16" max="16384" width="9.140625" style="13"/>
  </cols>
  <sheetData>
    <row r="1" spans="1:15" s="5" customFormat="1" ht="21" x14ac:dyDescent="0.35">
      <c r="A1" s="1" t="s">
        <v>0</v>
      </c>
      <c r="B1" s="20"/>
      <c r="C1" s="2"/>
      <c r="D1" s="2"/>
      <c r="E1" s="2"/>
      <c r="F1" s="3"/>
      <c r="G1" s="3"/>
      <c r="H1" s="3"/>
      <c r="I1" s="3"/>
      <c r="J1" s="4"/>
      <c r="K1" s="4"/>
      <c r="M1" s="4"/>
      <c r="N1" s="4"/>
    </row>
    <row r="2" spans="1:15" s="5" customFormat="1" ht="15" x14ac:dyDescent="0.2">
      <c r="A2" s="26" t="s">
        <v>20</v>
      </c>
      <c r="B2" s="27"/>
      <c r="C2" s="26"/>
      <c r="D2" s="6"/>
      <c r="E2" s="6"/>
      <c r="F2" s="6"/>
      <c r="G2" s="6"/>
      <c r="H2" s="3"/>
      <c r="I2" s="3"/>
      <c r="J2" s="4"/>
      <c r="K2" s="4"/>
      <c r="M2" s="4"/>
      <c r="N2" s="4"/>
    </row>
    <row r="3" spans="1:15" s="5" customFormat="1" ht="18" customHeight="1" x14ac:dyDescent="0.2">
      <c r="A3" s="7"/>
      <c r="B3" s="21"/>
      <c r="C3" s="7"/>
      <c r="D3" s="6"/>
      <c r="E3" s="6"/>
      <c r="F3" s="6"/>
      <c r="G3" s="6"/>
      <c r="H3" s="24" t="s">
        <v>1</v>
      </c>
      <c r="I3" s="28">
        <f>SUM(I8:I13)</f>
        <v>213.98411221641737</v>
      </c>
      <c r="J3" s="4"/>
      <c r="K3" s="4"/>
      <c r="M3" s="4"/>
      <c r="N3" s="4"/>
    </row>
    <row r="4" spans="1:15" s="5" customFormat="1" ht="15" x14ac:dyDescent="0.2">
      <c r="A4" s="7"/>
      <c r="B4" s="21"/>
      <c r="C4" s="7"/>
      <c r="D4" s="6"/>
      <c r="E4" s="6"/>
      <c r="F4" s="6"/>
      <c r="G4" s="6"/>
      <c r="H4" s="24" t="s">
        <v>2</v>
      </c>
      <c r="I4" s="8">
        <f>I3*0.1</f>
        <v>21.398411221641737</v>
      </c>
      <c r="J4" s="4"/>
      <c r="K4" s="4"/>
      <c r="M4" s="4"/>
      <c r="N4" s="4"/>
    </row>
    <row r="5" spans="1:15" s="5" customFormat="1" ht="15" x14ac:dyDescent="0.2">
      <c r="B5" s="22"/>
      <c r="G5" s="3"/>
      <c r="H5" s="25" t="s">
        <v>3</v>
      </c>
      <c r="I5" s="9">
        <f>SUM(I3,I4)</f>
        <v>235.38252343805911</v>
      </c>
      <c r="J5" s="10"/>
      <c r="K5" s="10"/>
      <c r="M5" s="10"/>
      <c r="N5" s="10"/>
    </row>
    <row r="6" spans="1:15" s="5" customFormat="1" ht="18" customHeight="1" x14ac:dyDescent="0.25">
      <c r="A6" s="11"/>
      <c r="B6" s="23"/>
      <c r="C6" s="11"/>
      <c r="D6" s="11"/>
      <c r="E6" s="11"/>
      <c r="F6" s="11"/>
      <c r="G6" s="3"/>
      <c r="H6" s="12" t="s">
        <v>4</v>
      </c>
      <c r="I6" s="29">
        <v>1.3973</v>
      </c>
      <c r="J6" s="10"/>
      <c r="K6" s="10"/>
      <c r="M6" s="10"/>
      <c r="N6" s="10"/>
    </row>
    <row r="7" spans="1:15" s="5" customFormat="1" x14ac:dyDescent="0.2">
      <c r="A7" s="16" t="s">
        <v>5</v>
      </c>
      <c r="B7" s="17" t="s">
        <v>6</v>
      </c>
      <c r="C7" s="17" t="s">
        <v>7</v>
      </c>
      <c r="D7" s="16" t="s">
        <v>8</v>
      </c>
      <c r="E7" s="17" t="s">
        <v>9</v>
      </c>
      <c r="F7" s="17" t="s">
        <v>10</v>
      </c>
      <c r="G7" s="16" t="s">
        <v>11</v>
      </c>
      <c r="H7" s="18" t="s">
        <v>12</v>
      </c>
      <c r="I7" s="18" t="s">
        <v>13</v>
      </c>
      <c r="J7" s="19" t="s">
        <v>14</v>
      </c>
      <c r="K7" s="19" t="s">
        <v>15</v>
      </c>
      <c r="L7" s="19" t="s">
        <v>16</v>
      </c>
      <c r="M7" s="19" t="s">
        <v>17</v>
      </c>
      <c r="N7" s="19" t="s">
        <v>18</v>
      </c>
      <c r="O7" s="19" t="s">
        <v>19</v>
      </c>
    </row>
    <row r="8" spans="1:15" ht="43.5" customHeight="1" x14ac:dyDescent="0.25">
      <c r="A8" s="37" t="s">
        <v>21</v>
      </c>
      <c r="B8" s="38" t="s">
        <v>25</v>
      </c>
      <c r="C8" s="38" t="s">
        <v>28</v>
      </c>
      <c r="D8" s="37" t="s">
        <v>32</v>
      </c>
      <c r="E8" s="37" t="s">
        <v>35</v>
      </c>
      <c r="F8" s="38">
        <v>1009032663</v>
      </c>
      <c r="G8" s="39" t="s">
        <v>44</v>
      </c>
      <c r="H8" s="31" t="s">
        <v>46</v>
      </c>
      <c r="I8" s="32">
        <f>J8/$I$6</f>
        <v>57.253274171616688</v>
      </c>
      <c r="J8" s="33">
        <v>80</v>
      </c>
      <c r="K8" s="38" t="s">
        <v>47</v>
      </c>
      <c r="L8" s="34"/>
      <c r="M8" s="40"/>
      <c r="N8" s="40"/>
      <c r="O8" s="30"/>
    </row>
    <row r="9" spans="1:15" ht="48.75" customHeight="1" x14ac:dyDescent="0.25">
      <c r="A9" s="37" t="s">
        <v>22</v>
      </c>
      <c r="B9" s="38" t="s">
        <v>25</v>
      </c>
      <c r="C9" s="38" t="s">
        <v>29</v>
      </c>
      <c r="D9" s="37" t="s">
        <v>33</v>
      </c>
      <c r="E9" s="37" t="s">
        <v>36</v>
      </c>
      <c r="F9" s="38" t="s">
        <v>40</v>
      </c>
      <c r="G9" s="39" t="s">
        <v>44</v>
      </c>
      <c r="H9" s="31" t="s">
        <v>46</v>
      </c>
      <c r="I9" s="32">
        <f t="shared" ref="I9:I10" si="0">J9/$I$6</f>
        <v>22.901309668646675</v>
      </c>
      <c r="J9" s="33">
        <v>32</v>
      </c>
      <c r="K9" s="38" t="s">
        <v>47</v>
      </c>
      <c r="L9" s="34"/>
      <c r="M9" s="41"/>
      <c r="N9" s="41"/>
      <c r="O9" s="30"/>
    </row>
    <row r="10" spans="1:15" ht="48.75" customHeight="1" x14ac:dyDescent="0.25">
      <c r="A10" s="37" t="s">
        <v>23</v>
      </c>
      <c r="B10" s="38" t="s">
        <v>25</v>
      </c>
      <c r="C10" s="38" t="s">
        <v>30</v>
      </c>
      <c r="D10" s="37" t="s">
        <v>33</v>
      </c>
      <c r="E10" s="37" t="s">
        <v>37</v>
      </c>
      <c r="F10" s="38" t="s">
        <v>41</v>
      </c>
      <c r="G10" s="39" t="s">
        <v>44</v>
      </c>
      <c r="H10" s="31" t="s">
        <v>46</v>
      </c>
      <c r="I10" s="32">
        <f t="shared" si="0"/>
        <v>19.322980032920633</v>
      </c>
      <c r="J10" s="33">
        <v>27</v>
      </c>
      <c r="K10" s="38" t="s">
        <v>47</v>
      </c>
      <c r="L10" s="34"/>
      <c r="M10" s="41"/>
      <c r="N10" s="41"/>
      <c r="O10" s="30"/>
    </row>
    <row r="11" spans="1:15" ht="51" customHeight="1" x14ac:dyDescent="0.25">
      <c r="A11" s="37" t="s">
        <v>24</v>
      </c>
      <c r="B11" s="38" t="s">
        <v>26</v>
      </c>
      <c r="C11" s="38" t="s">
        <v>28</v>
      </c>
      <c r="D11" s="37" t="s">
        <v>32</v>
      </c>
      <c r="E11" s="37" t="s">
        <v>38</v>
      </c>
      <c r="F11" s="39" t="s">
        <v>42</v>
      </c>
      <c r="G11" s="39" t="s">
        <v>44</v>
      </c>
      <c r="H11" s="31" t="s">
        <v>46</v>
      </c>
      <c r="I11" s="32">
        <f t="shared" ref="I11:I13" si="1">J11/$I$6</f>
        <v>57.253274171616688</v>
      </c>
      <c r="J11" s="33">
        <v>80</v>
      </c>
      <c r="K11" s="38" t="s">
        <v>47</v>
      </c>
      <c r="L11" s="34"/>
      <c r="M11" s="41"/>
      <c r="N11" s="42"/>
      <c r="O11" s="30"/>
    </row>
    <row r="12" spans="1:15" ht="45" customHeight="1" x14ac:dyDescent="0.25">
      <c r="A12" s="37" t="s">
        <v>50</v>
      </c>
      <c r="B12" s="39" t="s">
        <v>27</v>
      </c>
      <c r="C12" s="36" t="s">
        <v>51</v>
      </c>
      <c r="D12" s="36" t="s">
        <v>52</v>
      </c>
      <c r="E12" s="36" t="s">
        <v>53</v>
      </c>
      <c r="F12" s="36">
        <v>12326186</v>
      </c>
      <c r="G12" s="38" t="s">
        <v>44</v>
      </c>
      <c r="H12" s="31" t="s">
        <v>46</v>
      </c>
      <c r="I12" s="32">
        <f t="shared" ref="I12" si="2">J12/$I$6</f>
        <v>57.253274171616688</v>
      </c>
      <c r="J12" s="33">
        <v>80</v>
      </c>
      <c r="K12" s="38" t="s">
        <v>47</v>
      </c>
      <c r="L12" s="34"/>
      <c r="M12" s="42"/>
      <c r="N12" s="35"/>
      <c r="O12" s="30"/>
    </row>
    <row r="13" spans="1:15" ht="49.5" customHeight="1" x14ac:dyDescent="0.25">
      <c r="A13" s="37">
        <v>2217</v>
      </c>
      <c r="B13" s="39" t="s">
        <v>27</v>
      </c>
      <c r="C13" s="36" t="s">
        <v>31</v>
      </c>
      <c r="D13" s="36" t="s">
        <v>34</v>
      </c>
      <c r="E13" s="36" t="s">
        <v>39</v>
      </c>
      <c r="F13" s="36" t="s">
        <v>43</v>
      </c>
      <c r="G13" s="38" t="s">
        <v>45</v>
      </c>
      <c r="H13" s="31" t="s">
        <v>49</v>
      </c>
      <c r="I13" s="32">
        <f t="shared" si="1"/>
        <v>0</v>
      </c>
      <c r="J13" s="33">
        <v>0</v>
      </c>
      <c r="K13" s="38" t="s">
        <v>48</v>
      </c>
      <c r="L13" s="43"/>
      <c r="M13" s="44"/>
      <c r="N13" s="34" t="s">
        <v>49</v>
      </c>
      <c r="O13" s="44"/>
    </row>
  </sheetData>
  <autoFilter ref="A7:N7"/>
  <customSheetViews>
    <customSheetView guid="{C524C109-4FEF-4E58-B852-FD5A682BF636}" scale="90" showGridLines="0" showAutoFilter="1">
      <pane xSplit="1" ySplit="7" topLeftCell="B27" activePane="bottomRight" state="frozen"/>
      <selection pane="bottomRight" activeCell="N23" sqref="N23:N29"/>
      <pageMargins left="3.937007874015748E-2" right="0" top="0.23622047244094491" bottom="0.51181102362204722" header="0" footer="0"/>
      <printOptions horizontalCentered="1"/>
      <pageSetup paperSize="9" scale="55" fitToHeight="2" orientation="landscape" r:id="rId1"/>
      <headerFooter scaleWithDoc="0" alignWithMargins="0">
        <oddFooter>&amp;L&amp;16Prepared by   :________________________ (Name / Signature / Date)            Approved  by :________________________ (Name / Signature / Date)&amp;R&amp;16SKW-MFG4041 Rev B</oddFooter>
      </headerFooter>
      <autoFilter ref="B1:O1"/>
    </customSheetView>
  </customSheetViews>
  <mergeCells count="2">
    <mergeCell ref="N8:N11"/>
    <mergeCell ref="M8:M12"/>
  </mergeCells>
  <printOptions horizontalCentered="1"/>
  <pageMargins left="3.937007874015748E-2" right="0" top="0.23622047244094491" bottom="0.51181102362204722" header="0" footer="0"/>
  <pageSetup paperSize="9" scale="55" fitToHeight="2" orientation="landscape" r:id="rId2"/>
  <headerFooter scaleWithDoc="0" alignWithMargins="0">
    <oddFooter>&amp;L&amp;16Prepared by   :________________________ (Name / Signature / Date)            Approved  by :________________________ (Name / Signature / Date)&amp;R&amp;16SKW-MFG4041 Rev B</oddFooter>
  </headerFooter>
  <drawing r:id="rId3"/>
  <legacyDrawing r:id="rId4"/>
  <oleObjects>
    <mc:AlternateContent xmlns:mc="http://schemas.openxmlformats.org/markup-compatibility/2006">
      <mc:Choice Requires="x14">
        <oleObject progId="Acrobat Document" dvAspect="DVASPECT_ICON" shapeId="1025" r:id="rId5">
          <objectPr defaultSize="0" autoPict="0" r:id="rId6">
            <anchor moveWithCells="1">
              <from>
                <xdr:col>13</xdr:col>
                <xdr:colOff>57150</xdr:colOff>
                <xdr:row>8</xdr:row>
                <xdr:rowOff>9525</xdr:rowOff>
              </from>
              <to>
                <xdr:col>13</xdr:col>
                <xdr:colOff>838200</xdr:colOff>
                <xdr:row>8</xdr:row>
                <xdr:rowOff>590550</xdr:rowOff>
              </to>
            </anchor>
          </objectPr>
        </oleObject>
      </mc:Choice>
      <mc:Fallback>
        <oleObject progId="Acrobat Document" dvAspect="DVASPECT_ICON" shapeId="1025" r:id="rId5"/>
      </mc:Fallback>
    </mc:AlternateContent>
    <mc:AlternateContent xmlns:mc="http://schemas.openxmlformats.org/markup-compatibility/2006">
      <mc:Choice Requires="x14">
        <oleObject progId="Acrobat Document" dvAspect="DVASPECT_ICON" shapeId="1026" r:id="rId7">
          <objectPr defaultSize="0" autoPict="0" r:id="rId8">
            <anchor moveWithCells="1">
              <from>
                <xdr:col>11</xdr:col>
                <xdr:colOff>85725</xdr:colOff>
                <xdr:row>7</xdr:row>
                <xdr:rowOff>38100</xdr:rowOff>
              </from>
              <to>
                <xdr:col>11</xdr:col>
                <xdr:colOff>742950</xdr:colOff>
                <xdr:row>7</xdr:row>
                <xdr:rowOff>514350</xdr:rowOff>
              </to>
            </anchor>
          </objectPr>
        </oleObject>
      </mc:Choice>
      <mc:Fallback>
        <oleObject progId="Acrobat Document" dvAspect="DVASPECT_ICON" shapeId="1026" r:id="rId7"/>
      </mc:Fallback>
    </mc:AlternateContent>
    <mc:AlternateContent xmlns:mc="http://schemas.openxmlformats.org/markup-compatibility/2006">
      <mc:Choice Requires="x14">
        <oleObject progId="Acrobat Document" dvAspect="DVASPECT_ICON" shapeId="1027" r:id="rId9">
          <objectPr defaultSize="0" autoPict="0" r:id="rId10">
            <anchor moveWithCells="1">
              <from>
                <xdr:col>11</xdr:col>
                <xdr:colOff>76200</xdr:colOff>
                <xdr:row>10</xdr:row>
                <xdr:rowOff>57150</xdr:rowOff>
              </from>
              <to>
                <xdr:col>11</xdr:col>
                <xdr:colOff>781050</xdr:colOff>
                <xdr:row>10</xdr:row>
                <xdr:rowOff>581025</xdr:rowOff>
              </to>
            </anchor>
          </objectPr>
        </oleObject>
      </mc:Choice>
      <mc:Fallback>
        <oleObject progId="Acrobat Document" dvAspect="DVASPECT_ICON" shapeId="1027" r:id="rId9"/>
      </mc:Fallback>
    </mc:AlternateContent>
    <mc:AlternateContent xmlns:mc="http://schemas.openxmlformats.org/markup-compatibility/2006">
      <mc:Choice Requires="x14">
        <oleObject progId="Acrobat Document" dvAspect="DVASPECT_ICON" shapeId="1028" r:id="rId11">
          <objectPr defaultSize="0" autoPict="0" r:id="rId12">
            <anchor moveWithCells="1">
              <from>
                <xdr:col>11</xdr:col>
                <xdr:colOff>66675</xdr:colOff>
                <xdr:row>8</xdr:row>
                <xdr:rowOff>38100</xdr:rowOff>
              </from>
              <to>
                <xdr:col>11</xdr:col>
                <xdr:colOff>809625</xdr:colOff>
                <xdr:row>8</xdr:row>
                <xdr:rowOff>581025</xdr:rowOff>
              </to>
            </anchor>
          </objectPr>
        </oleObject>
      </mc:Choice>
      <mc:Fallback>
        <oleObject progId="Acrobat Document" dvAspect="DVASPECT_ICON" shapeId="1028" r:id="rId11"/>
      </mc:Fallback>
    </mc:AlternateContent>
    <mc:AlternateContent xmlns:mc="http://schemas.openxmlformats.org/markup-compatibility/2006">
      <mc:Choice Requires="x14">
        <oleObject progId="Acrobat Document" dvAspect="DVASPECT_ICON" shapeId="1029" r:id="rId13">
          <objectPr defaultSize="0" autoPict="0" r:id="rId14">
            <anchor moveWithCells="1">
              <from>
                <xdr:col>11</xdr:col>
                <xdr:colOff>85725</xdr:colOff>
                <xdr:row>9</xdr:row>
                <xdr:rowOff>57150</xdr:rowOff>
              </from>
              <to>
                <xdr:col>11</xdr:col>
                <xdr:colOff>762000</xdr:colOff>
                <xdr:row>9</xdr:row>
                <xdr:rowOff>552450</xdr:rowOff>
              </to>
            </anchor>
          </objectPr>
        </oleObject>
      </mc:Choice>
      <mc:Fallback>
        <oleObject progId="Acrobat Document" dvAspect="DVASPECT_ICON" shapeId="1029" r:id="rId13"/>
      </mc:Fallback>
    </mc:AlternateContent>
    <mc:AlternateContent xmlns:mc="http://schemas.openxmlformats.org/markup-compatibility/2006">
      <mc:Choice Requires="x14">
        <oleObject progId="Acrobat Document" dvAspect="DVASPECT_ICON" shapeId="1030" r:id="rId15">
          <objectPr defaultSize="0" r:id="rId16">
            <anchor moveWithCells="1">
              <from>
                <xdr:col>12</xdr:col>
                <xdr:colOff>47625</xdr:colOff>
                <xdr:row>9</xdr:row>
                <xdr:rowOff>9525</xdr:rowOff>
              </from>
              <to>
                <xdr:col>12</xdr:col>
                <xdr:colOff>962025</xdr:colOff>
                <xdr:row>10</xdr:row>
                <xdr:rowOff>76200</xdr:rowOff>
              </to>
            </anchor>
          </objectPr>
        </oleObject>
      </mc:Choice>
      <mc:Fallback>
        <oleObject progId="Acrobat Document" dvAspect="DVASPECT_ICON" shapeId="1030" r:id="rId15"/>
      </mc:Fallback>
    </mc:AlternateContent>
    <mc:AlternateContent xmlns:mc="http://schemas.openxmlformats.org/markup-compatibility/2006">
      <mc:Choice Requires="x14">
        <oleObject progId="Acrobat Document" dvAspect="DVASPECT_ICON" shapeId="1031" r:id="rId17">
          <objectPr defaultSize="0" autoPict="0" r:id="rId18">
            <anchor moveWithCells="1">
              <from>
                <xdr:col>13</xdr:col>
                <xdr:colOff>171450</xdr:colOff>
                <xdr:row>11</xdr:row>
                <xdr:rowOff>38100</xdr:rowOff>
              </from>
              <to>
                <xdr:col>13</xdr:col>
                <xdr:colOff>800100</xdr:colOff>
                <xdr:row>11</xdr:row>
                <xdr:rowOff>504825</xdr:rowOff>
              </to>
            </anchor>
          </objectPr>
        </oleObject>
      </mc:Choice>
      <mc:Fallback>
        <oleObject progId="Acrobat Document" dvAspect="DVASPECT_ICON" shapeId="1031" r:id="rId17"/>
      </mc:Fallback>
    </mc:AlternateContent>
    <mc:AlternateContent xmlns:mc="http://schemas.openxmlformats.org/markup-compatibility/2006">
      <mc:Choice Requires="x14">
        <oleObject progId="Acrobat Document" dvAspect="DVASPECT_ICON" shapeId="1032" r:id="rId19">
          <objectPr defaultSize="0" autoPict="0" r:id="rId20">
            <anchor moveWithCells="1">
              <from>
                <xdr:col>11</xdr:col>
                <xdr:colOff>114300</xdr:colOff>
                <xdr:row>11</xdr:row>
                <xdr:rowOff>38100</xdr:rowOff>
              </from>
              <to>
                <xdr:col>11</xdr:col>
                <xdr:colOff>781050</xdr:colOff>
                <xdr:row>11</xdr:row>
                <xdr:rowOff>533400</xdr:rowOff>
              </to>
            </anchor>
          </objectPr>
        </oleObject>
      </mc:Choice>
      <mc:Fallback>
        <oleObject progId="Acrobat Document" dvAspect="DVASPECT_ICON" shapeId="1032" r:id="rId19"/>
      </mc:Fallback>
    </mc:AlternateContent>
    <mc:AlternateContent xmlns:mc="http://schemas.openxmlformats.org/markup-compatibility/2006">
      <mc:Choice Requires="x14">
        <oleObject progId="Acrobat Document" dvAspect="DVASPECT_ICON" shapeId="1033" r:id="rId21">
          <objectPr defaultSize="0" autoPict="0" r:id="rId22">
            <anchor moveWithCells="1">
              <from>
                <xdr:col>11</xdr:col>
                <xdr:colOff>85725</xdr:colOff>
                <xdr:row>12</xdr:row>
                <xdr:rowOff>76200</xdr:rowOff>
              </from>
              <to>
                <xdr:col>11</xdr:col>
                <xdr:colOff>771525</xdr:colOff>
                <xdr:row>12</xdr:row>
                <xdr:rowOff>590550</xdr:rowOff>
              </to>
            </anchor>
          </objectPr>
        </oleObject>
      </mc:Choice>
      <mc:Fallback>
        <oleObject progId="Acrobat Document" dvAspect="DVASPECT_ICON" shapeId="1033" r:id="rId21"/>
      </mc:Fallback>
    </mc:AlternateContent>
    <mc:AlternateContent xmlns:mc="http://schemas.openxmlformats.org/markup-compatibility/2006">
      <mc:Choice Requires="x14">
        <oleObject progId="Acrobat Document" dvAspect="DVASPECT_ICON" shapeId="1035" r:id="rId23">
          <objectPr defaultSize="0" autoPict="0" r:id="rId24">
            <anchor moveWithCells="1">
              <from>
                <xdr:col>12</xdr:col>
                <xdr:colOff>133350</xdr:colOff>
                <xdr:row>12</xdr:row>
                <xdr:rowOff>47625</xdr:rowOff>
              </from>
              <to>
                <xdr:col>12</xdr:col>
                <xdr:colOff>809625</xdr:colOff>
                <xdr:row>12</xdr:row>
                <xdr:rowOff>552450</xdr:rowOff>
              </to>
            </anchor>
          </objectPr>
        </oleObject>
      </mc:Choice>
      <mc:Fallback>
        <oleObject progId="Acrobat Document" dvAspect="DVASPECT_ICON" shapeId="1035" r:id="rId2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External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Qiuping Zhao</dc:creator>
  <cp:lastModifiedBy>Rasidah Binte Bidin</cp:lastModifiedBy>
  <cp:lastPrinted>2018-01-09T08:36:48Z</cp:lastPrinted>
  <dcterms:created xsi:type="dcterms:W3CDTF">2015-07-24T10:37:42Z</dcterms:created>
  <dcterms:modified xsi:type="dcterms:W3CDTF">2020-04-20T01:36:41Z</dcterms:modified>
</cp:coreProperties>
</file>