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FPY/"/>
    </mc:Choice>
  </mc:AlternateContent>
  <xr:revisionPtr revIDLastSave="0" documentId="8_{54AC2977-B5A9-44D3-852A-4470F34D7DD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Failure Rate Comp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4" i="1"/>
  <c r="G6" i="1"/>
  <c r="G7" i="1"/>
  <c r="G8" i="1"/>
  <c r="G9" i="1"/>
  <c r="G5" i="1"/>
  <c r="G4" i="1"/>
</calcChain>
</file>

<file path=xl/sharedStrings.xml><?xml version="1.0" encoding="utf-8"?>
<sst xmlns="http://schemas.openxmlformats.org/spreadsheetml/2006/main" count="11" uniqueCount="11">
  <si>
    <t>FPY Final Tester TE82943 Failure rate</t>
  </si>
  <si>
    <t>The failures consists, 
1. Test static leak decay vent valve to filter / mixer
2. Compositional accuracy &amp; high-pressure test
3. Test flow rate accuracy</t>
  </si>
  <si>
    <t>Standard Deviation</t>
  </si>
  <si>
    <t xml:space="preserve"> TE82943 -1</t>
  </si>
  <si>
    <t xml:space="preserve"> TE82943 -24</t>
  </si>
  <si>
    <t xml:space="preserve"> TE82943 -22</t>
  </si>
  <si>
    <t xml:space="preserve"> TE82943 -19</t>
  </si>
  <si>
    <t xml:space="preserve"> TE82943 -20</t>
  </si>
  <si>
    <t xml:space="preserve"> TE82943 -21</t>
  </si>
  <si>
    <t>Venture:</t>
  </si>
  <si>
    <t>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</si>
</sst>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16" fillId="0" borderId="10" xfId="0" applyFont="1" applyBorder="1"/>
    <xf numFmtId="17" fontId="16" fillId="0" borderId="10" xfId="0" applyNumberFormat="1" applyFont="1" applyBorder="1"/>
    <xf numFmtId="0" fontId="0" fillId="0" borderId="10" xfId="0" applyBorder="1"/>
    <xf numFmtId="10" fontId="0" fillId="0" borderId="10" xfId="0" applyNumberFormat="1" applyFill="1" applyBorder="1"/>
    <xf numFmtId="10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SG"/>
              <a:t>Failure Rate Variation between</a:t>
            </a:r>
            <a:r>
              <a:rPr lang="en-SG" baseline="0"/>
              <a:t> Months</a:t>
            </a:r>
            <a:endParaRPr lang="en-S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'Failure Rate Compare'!$A$4</c:f>
              <c:strCache>
                <c:ptCount val="1"/>
                <c:pt idx="0">
                  <c:v> TE82943 -1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Compare'!$G$4</c:f>
              <c:numCache>
                <c:formatCode>0.00%</c:formatCode>
                <c:ptCount val="1"/>
                <c:pt idx="0">
                  <c:v>3.3948195828349993E-2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0-5176-499F-BB0A-9037BF3E940D}"/>
            </c:ext>
          </c:extLst>
        </c:ser>
        <c:ser>
          <c:idx val="1"/>
          <c:order val="1"/>
          <c:tx>
            <c:strRef>
              <c:f>'Failure Rate Compare'!$A$5</c:f>
              <c:strCache>
                <c:ptCount val="1"/>
                <c:pt idx="0">
                  <c:v> TE82943 -19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Compare'!$G$5</c:f>
              <c:numCache>
                <c:formatCode>0.00%</c:formatCode>
                <c:ptCount val="1"/>
                <c:pt idx="0">
                  <c:v>9.308061022576081E-3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1-5176-499F-BB0A-9037BF3E940D}"/>
            </c:ext>
          </c:extLst>
        </c:ser>
        <c:ser>
          <c:idx val="2"/>
          <c:order val="2"/>
          <c:tx>
            <c:strRef>
              <c:f>'Failure Rate Compare'!$A$6</c:f>
              <c:strCache>
                <c:ptCount val="1"/>
                <c:pt idx="0">
                  <c:v> TE82943 -20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Compare'!$G$6</c:f>
              <c:numCache>
                <c:formatCode>0.00%</c:formatCode>
                <c:ptCount val="1"/>
                <c:pt idx="0">
                  <c:v>3.4916698488450096E-2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2-5176-499F-BB0A-9037BF3E940D}"/>
            </c:ext>
          </c:extLst>
        </c:ser>
        <c:ser>
          <c:idx val="3"/>
          <c:order val="3"/>
          <c:tx>
            <c:strRef>
              <c:f>'Failure Rate Compare'!$A$7</c:f>
              <c:strCache>
                <c:ptCount val="1"/>
                <c:pt idx="0">
                  <c:v> TE82943 -21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Compare'!$G$7</c:f>
              <c:numCache>
                <c:formatCode>0.00%</c:formatCode>
                <c:ptCount val="1"/>
                <c:pt idx="0">
                  <c:v>2.5000000000000001E-2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3-5176-499F-BB0A-9037BF3E940D}"/>
            </c:ext>
          </c:extLst>
        </c:ser>
        <c:ser>
          <c:idx val="4"/>
          <c:order val="4"/>
          <c:tx>
            <c:strRef>
              <c:f>'Failure Rate Compare'!$A$8</c:f>
              <c:strCache>
                <c:ptCount val="1"/>
                <c:pt idx="0">
                  <c:v> TE82943 -22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Compare'!$G$8</c:f>
              <c:numCache>
                <c:formatCode>0.00%</c:formatCode>
                <c:ptCount val="1"/>
                <c:pt idx="0">
                  <c:v>2.1179549885050278E-2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4-5176-499F-BB0A-9037BF3E940D}"/>
            </c:ext>
          </c:extLst>
        </c:ser>
        <c:ser>
          <c:idx val="5"/>
          <c:order val="5"/>
          <c:tx>
            <c:strRef>
              <c:f>'Failure Rate Compare'!$A$9</c:f>
              <c:strCache>
                <c:ptCount val="1"/>
                <c:pt idx="0">
                  <c:v> TE82943 -24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'Failure Rate Compare'!$G$3</c:f>
              <c:strCache>
                <c:ptCount val="1"/>
                <c:pt idx="0">
                  <c:v>Standard Deviation</c:v>
                </c:pt>
              </c:strCache>
              <c:extLst/>
            </c:strRef>
          </c:cat>
          <c:val>
            <c:numRef>
              <c:f>'Failure Rate Compare'!$G$9</c:f>
              <c:numCache>
                <c:formatCode>0.00%</c:formatCode>
                <c:ptCount val="1"/>
                <c:pt idx="0">
                  <c:v>1.7250000000000001E-2</c:v>
                </c:pt>
              </c:numCache>
              <c:extLst/>
            </c:numRef>
          </c:val>
          <c:extLst>
            <c:ext xmlns:c16="http://schemas.microsoft.com/office/drawing/2014/chart" uri="{C3380CC4-5D6E-409C-BE32-E72D297353CC}">
              <c16:uniqueId val="{00000005-5176-499F-BB0A-9037BF3E94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0726656"/>
        <c:axId val="100728192"/>
        <c:extLst>
          <c:ext xmlns:c15="http://schemas.microsoft.com/office/drawing/2012/chart" uri="{02D57815-91ED-43cb-92C2-25804820EDAC}">
            <c15:filteredBar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'Failure Rate Compare'!$G$3</c15:sqref>
                        </c15:formulaRef>
                      </c:ext>
                    </c:extLst>
                    <c:strCache>
                      <c:ptCount val="1"/>
                      <c:pt idx="0">
                        <c:v>Standard Deviation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</c:numRef>
                </c:val>
                <c:extLst>
                  <c:ext xmlns:c16="http://schemas.microsoft.com/office/drawing/2014/chart" uri="{C3380CC4-5D6E-409C-BE32-E72D297353CC}">
                    <c16:uniqueId val="{00000006-5176-499F-BB0A-9037BF3E940D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'Failure Rate Compare'!$G$3</c15:sqref>
                        </c15:formulaRef>
                      </c:ext>
                    </c:extLst>
                    <c:strCache>
                      <c:ptCount val="1"/>
                      <c:pt idx="0">
                        <c:v>Standard Deviation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'Failure Rate Compare'!#REF!</c15:sqref>
                        </c15:formulaRef>
                      </c:ext>
                    </c:extLst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176-499F-BB0A-9037BF3E940D}"/>
                  </c:ext>
                </c:extLst>
              </c15:ser>
            </c15:filteredBarSeries>
          </c:ext>
        </c:extLst>
      </c:barChart>
      <c:catAx>
        <c:axId val="10072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28192"/>
        <c:crosses val="autoZero"/>
        <c:auto val="1"/>
        <c:lblAlgn val="ctr"/>
        <c:lblOffset val="100"/>
        <c:noMultiLvlLbl val="0"/>
      </c:catAx>
      <c:valAx>
        <c:axId val="10072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2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589359</xdr:colOff>
      <xdr:row>1</xdr:row>
      <xdr:rowOff>27384</xdr:rowOff>
    </xdr:from>
    <xdr:to>
      <xdr:col>15</xdr:col>
      <xdr:colOff>303609</xdr:colOff>
      <xdr:row>11</xdr:row>
      <xdr:rowOff>484584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A3F9DF7-C282-4F3A-9B4E-EAF5AFB733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80" zoomScaleNormal="80" workbookViewId="0">
      <selection activeCell="F4" sqref="F4"/>
    </sheetView>
  </sheetViews>
  <sheetFormatPr defaultRowHeight="15" x14ac:dyDescent="0.25"/>
  <cols>
    <col min="1" max="1" width="42" customWidth="1"/>
    <col min="2" max="2" width="6.7109375" bestFit="1" customWidth="1"/>
    <col min="3" max="3" width="7.140625" bestFit="1" customWidth="1"/>
    <col min="4" max="4" width="7.42578125" bestFit="1" customWidth="1"/>
    <col min="5" max="5" width="7" bestFit="1" customWidth="1"/>
    <col min="6" max="6" width="8.85546875" bestFit="1" customWidth="1"/>
    <col min="7" max="7" width="18.140625" bestFit="1" customWidth="1"/>
  </cols>
  <sheetData>
    <row r="1" spans="1:8" x14ac:dyDescent="0.25">
      <c r="A1" t="s">
        <v>9</v>
      </c>
    </row>
    <row r="3" spans="1:8" x14ac:dyDescent="0.25">
      <c r="A3" s="3" t="s">
        <v>0</v>
      </c>
      <c r="B3" s="4">
        <v>43831</v>
      </c>
      <c r="C3" s="4">
        <v>43862</v>
      </c>
      <c r="D3" s="4">
        <v>43891</v>
      </c>
      <c r="E3" s="4">
        <v>43922</v>
      </c>
      <c r="F3" s="4" t="s">
        <v>10</v>
      </c>
      <c r="G3" s="3" t="s">
        <v>2</v>
      </c>
      <c r="H3" s="2"/>
    </row>
    <row r="4" spans="1:8" x14ac:dyDescent="0.25">
      <c r="A4" s="5" t="s">
        <v>3</v>
      </c>
      <c r="B4" s="7">
        <v>0</v>
      </c>
      <c r="C4" s="7">
        <v>5.8799999999999998E-2</v>
      </c>
      <c r="D4" s="7">
        <v>5.8799999999999998E-2</v>
      </c>
      <c r="E4" s="7">
        <v>0</v>
      </c>
      <c r="F4" s="7">
        <f>AVERAGE(B4:E4)</f>
        <v>2.9399999999999999E-2</v>
      </c>
      <c r="G4" s="6">
        <f>STDEV(B4:E4)</f>
        <v>3.3948195828349993E-2</v>
      </c>
    </row>
    <row r="5" spans="1:8" x14ac:dyDescent="0.25">
      <c r="A5" s="5" t="s">
        <v>6</v>
      </c>
      <c r="B5" s="7">
        <v>5.6000000000000001E-2</v>
      </c>
      <c r="C5" s="7">
        <v>3.6999999999999998E-2</v>
      </c>
      <c r="D5" s="7">
        <v>5.2600000000000001E-2</v>
      </c>
      <c r="E5" s="7">
        <v>0.04</v>
      </c>
      <c r="F5" s="7">
        <f t="shared" ref="F5:F9" si="0">AVERAGE(B5:E5)</f>
        <v>4.6400000000000004E-2</v>
      </c>
      <c r="G5" s="6">
        <f>STDEV(B5:E5)</f>
        <v>9.308061022576081E-3</v>
      </c>
    </row>
    <row r="6" spans="1:8" x14ac:dyDescent="0.25">
      <c r="A6" s="5" t="s">
        <v>7</v>
      </c>
      <c r="B6" s="7">
        <v>6.6699999999999995E-2</v>
      </c>
      <c r="C6" s="7">
        <v>5.2600000000000001E-2</v>
      </c>
      <c r="D6" s="7">
        <v>0</v>
      </c>
      <c r="E6" s="7">
        <v>0</v>
      </c>
      <c r="F6" s="7">
        <f t="shared" si="0"/>
        <v>2.9824999999999997E-2</v>
      </c>
      <c r="G6" s="6">
        <f t="shared" ref="G6:G9" si="1">STDEV(B6:E6)</f>
        <v>3.4916698488450096E-2</v>
      </c>
    </row>
    <row r="7" spans="1:8" x14ac:dyDescent="0.25">
      <c r="A7" s="5" t="s">
        <v>8</v>
      </c>
      <c r="B7" s="7">
        <v>0</v>
      </c>
      <c r="C7" s="7">
        <v>0</v>
      </c>
      <c r="D7" s="7">
        <v>0.05</v>
      </c>
      <c r="E7" s="7">
        <v>0</v>
      </c>
      <c r="F7" s="7">
        <f t="shared" si="0"/>
        <v>1.2500000000000001E-2</v>
      </c>
      <c r="G7" s="6">
        <f t="shared" si="1"/>
        <v>2.5000000000000001E-2</v>
      </c>
    </row>
    <row r="8" spans="1:8" x14ac:dyDescent="0.25">
      <c r="A8" s="5" t="s">
        <v>5</v>
      </c>
      <c r="B8" s="7">
        <v>0</v>
      </c>
      <c r="C8" s="7">
        <v>4.1599999999999998E-2</v>
      </c>
      <c r="D8" s="7">
        <v>4.7600000000000003E-2</v>
      </c>
      <c r="E8" s="7">
        <v>3.1199999999999999E-2</v>
      </c>
      <c r="F8" s="7">
        <f t="shared" si="0"/>
        <v>3.0100000000000002E-2</v>
      </c>
      <c r="G8" s="6">
        <f t="shared" si="1"/>
        <v>2.1179549885050278E-2</v>
      </c>
    </row>
    <row r="9" spans="1:8" x14ac:dyDescent="0.25">
      <c r="A9" s="5" t="s">
        <v>4</v>
      </c>
      <c r="B9" s="7">
        <v>0</v>
      </c>
      <c r="C9" s="7">
        <v>0</v>
      </c>
      <c r="D9" s="7">
        <v>0</v>
      </c>
      <c r="E9" s="7">
        <v>3.4500000000000003E-2</v>
      </c>
      <c r="F9" s="7">
        <f t="shared" si="0"/>
        <v>8.6250000000000007E-3</v>
      </c>
      <c r="G9" s="6">
        <f t="shared" si="1"/>
        <v>1.7250000000000001E-2</v>
      </c>
    </row>
    <row r="12" spans="1:8" ht="48.75" x14ac:dyDescent="0.25">
      <c r="A12" s="1" t="s">
        <v>1</v>
      </c>
    </row>
  </sheetData>
  <pageMargins left="0.7" right="0.7" top="0.75" bottom="0.75" header="0.3" footer="0.3"/>
  <pageSetup paperSize="9" orientation="portrait" horizontalDpi="0" verticalDpi="0" r:id="rId1"/>
  <ignoredErrors>
    <ignoredError sqref="G4:G9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02D127-D514-4EAE-B51F-5E7244DCE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BB3B79-3D03-4A83-BE59-55BC6D6BB38A}">
  <ds:schemaRefs>
    <ds:schemaRef ds:uri="http://schemas.microsoft.com/office/2006/documentManagement/types"/>
    <ds:schemaRef ds:uri="http://schemas.openxmlformats.org/package/2006/metadata/core-properties"/>
    <ds:schemaRef ds:uri="5ca6415a-0c97-4c39-b3bb-ffce26572dde"/>
    <ds:schemaRef ds:uri="http://purl.org/dc/dcmitype/"/>
    <ds:schemaRef ds:uri="http://www.w3.org/XML/1998/namespace"/>
    <ds:schemaRef ds:uri="http://purl.org/dc/elements/1.1/"/>
    <ds:schemaRef ds:uri="aea9ea73-34d9-45e8-acbb-0ab804ccd4f6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F296703-2532-4A05-BD6C-DE227693C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Failure Rate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2020-05-22T07:24:45Z</dcterms:created>
  <dcterms:modified xsi:type="dcterms:W3CDTF">2020-06-02T05:20:46Z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