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C:\Users\sgsjdedu\AppData\Local\Microsoft\Windows\INetCache\Content.Outlook\X69FRKH1\"/>
    </mc:Choice>
  </mc:AlternateContent>
  <xr:revisionPtr revIDLastSave="0" documentId="13_ncr:1_{E8198C59-946E-43AB-8087-C3932AA01C9B}" xr6:coauthVersionLast="43" xr6:coauthVersionMax="43" xr10:uidLastSave="{00000000-0000-0000-0000-000000000000}"/>
  <bookViews>
    <workbookView xWindow="-120" yWindow="-120" windowWidth="20640" windowHeight="11160" activeTab="2" xr2:uid="{00000000-000D-0000-FFFF-FFFF00000000}"/>
  </bookViews>
  <sheets>
    <sheet name="BSM.QSM" sheetId="9" r:id="rId1"/>
    <sheet name="Alliance.pump" sheetId="11" r:id="rId2"/>
    <sheet name="Sheet1" sheetId="13" r:id="rId3"/>
    <sheet name="Detector.Clnrm" sheetId="10" r:id="rId4"/>
    <sheet name="XP update" sheetId="12" r:id="rId5"/>
  </sheets>
  <definedNames>
    <definedName name="_xlnm._FilterDatabase" localSheetId="1" hidden="1">Alliance.pump!$A$2:$G$23</definedName>
    <definedName name="_xlnm._FilterDatabase" localSheetId="0" hidden="1">BSM.QSM!$A$2:$H$16</definedName>
    <definedName name="_xlnm._FilterDatabase" localSheetId="3" hidden="1">Detector.Clnrm!$A$2:$H$26</definedName>
    <definedName name="_xlnm.Print_Area" localSheetId="1">Alliance.pump!$A$1:$E$23</definedName>
    <definedName name="_xlnm.Print_Area" localSheetId="0">BSM.QSM!$A$1:$F$16</definedName>
    <definedName name="_xlnm.Print_Area" localSheetId="3">Detector.Clnrm!$A$1:$F$26</definedName>
    <definedName name="_xlnm.Print_Area" localSheetId="4">'XP update'!$A$1:$D$49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" i="13" l="1"/>
  <c r="G4" i="13"/>
  <c r="G5" i="13"/>
  <c r="G3" i="13"/>
  <c r="C7" i="13"/>
  <c r="G7" i="13" l="1"/>
</calcChain>
</file>

<file path=xl/sharedStrings.xml><?xml version="1.0" encoding="utf-8"?>
<sst xmlns="http://schemas.openxmlformats.org/spreadsheetml/2006/main" count="418" uniqueCount="306">
  <si>
    <t>BSM /QSM</t>
  </si>
  <si>
    <t>Image Created</t>
  </si>
  <si>
    <t>IP Address</t>
  </si>
  <si>
    <t>Name</t>
  </si>
  <si>
    <t>Description</t>
  </si>
  <si>
    <t>Date</t>
  </si>
  <si>
    <t>Remarks</t>
  </si>
  <si>
    <t>10.249.26.2</t>
  </si>
  <si>
    <t>Waters SISNL1</t>
  </si>
  <si>
    <t>Solectron Instrument Serial Number 1</t>
  </si>
  <si>
    <t>10.249.26.3</t>
  </si>
  <si>
    <t>Waters SPNL1</t>
  </si>
  <si>
    <t>Solectron Part Number Labeling 1</t>
  </si>
  <si>
    <t>10.249.26.4</t>
  </si>
  <si>
    <t>WATERSCOFP1</t>
  </si>
  <si>
    <t>WATERS Certificate Of Funtional Performance 1</t>
  </si>
  <si>
    <t>10.249.26.9</t>
  </si>
  <si>
    <t>TE 82800 - 2</t>
  </si>
  <si>
    <t>Acquity Actuator Tester #2</t>
  </si>
  <si>
    <t>10.249.26.10</t>
  </si>
  <si>
    <t>TE 82800 - 3</t>
  </si>
  <si>
    <t>Acquity Actuator Tester #3</t>
  </si>
  <si>
    <t>10.249.26.11</t>
  </si>
  <si>
    <t>TE 82943 - 11</t>
  </si>
  <si>
    <t>Acquity SDS Tester #11</t>
  </si>
  <si>
    <t>10.249.26.12</t>
  </si>
  <si>
    <t>TE 82943 - 12</t>
  </si>
  <si>
    <t>Acquity SDS Tester #12</t>
  </si>
  <si>
    <t>10.249.26.13</t>
  </si>
  <si>
    <t>TE 82943 - 13</t>
  </si>
  <si>
    <t>Acquity SDS Tester #13</t>
  </si>
  <si>
    <t>10.249.26.14</t>
  </si>
  <si>
    <t>TE 82943 - 14</t>
  </si>
  <si>
    <t>Acquity SDS Tester #14</t>
  </si>
  <si>
    <t>10.249.26.15</t>
  </si>
  <si>
    <t>TE 82943 - 15</t>
  </si>
  <si>
    <t>Acquity SDS Tester #15</t>
  </si>
  <si>
    <t>10.249.26.16</t>
  </si>
  <si>
    <t>TE 82943 - 16</t>
  </si>
  <si>
    <t>Acquity SDS Tester #16</t>
  </si>
  <si>
    <t>10.249.26.17</t>
  </si>
  <si>
    <t>TE 82943 - 17</t>
  </si>
  <si>
    <t>Acquity SDS Tester #17</t>
  </si>
  <si>
    <t>10.249.26.18</t>
  </si>
  <si>
    <t>TE 82943 - 18</t>
  </si>
  <si>
    <t>Acquity SDS Tester #18</t>
  </si>
  <si>
    <t>10.249.26.55</t>
  </si>
  <si>
    <t>Genealogy SDS</t>
  </si>
  <si>
    <t>Acquity SDS Genealogy Stn (BSM/QSM)</t>
  </si>
  <si>
    <t>Detectors / Cleanroom</t>
  </si>
  <si>
    <t>10.249.26.40</t>
  </si>
  <si>
    <t>TE 82903 - 6</t>
  </si>
  <si>
    <t>TUV Final Test Station</t>
  </si>
  <si>
    <t>NA</t>
  </si>
  <si>
    <t>Unable to activate Acronis</t>
  </si>
  <si>
    <t>10.249.26.42</t>
  </si>
  <si>
    <t>TE 82903 - 8</t>
  </si>
  <si>
    <t>10.249.26.43</t>
  </si>
  <si>
    <t>TE 82903 - 9</t>
  </si>
  <si>
    <t>10.249.26.44</t>
  </si>
  <si>
    <t>TE 82903 - 10</t>
  </si>
  <si>
    <t>10.249.26.45</t>
  </si>
  <si>
    <t>TE 82964 - 1</t>
  </si>
  <si>
    <t>TUV Pretest System</t>
  </si>
  <si>
    <t>10.249.26.75</t>
  </si>
  <si>
    <t>TE 82969 - 1</t>
  </si>
  <si>
    <t>PDA Linearity Tester</t>
  </si>
  <si>
    <t>10.249.26.76</t>
  </si>
  <si>
    <t>TE 83057-4</t>
  </si>
  <si>
    <t>PDA Download Station</t>
  </si>
  <si>
    <t>10.249.26.79</t>
  </si>
  <si>
    <t>TE 82882 - 8</t>
  </si>
  <si>
    <t>2998/PDA Final Test 8</t>
  </si>
  <si>
    <t>10.249.26.80</t>
  </si>
  <si>
    <t>TE 82882 - 9</t>
  </si>
  <si>
    <t>2998/PDA Final Test 9</t>
  </si>
  <si>
    <t>10.249.26.81</t>
  </si>
  <si>
    <t>TE 82882 - 10</t>
  </si>
  <si>
    <t>2998/PDA Final Test 10</t>
  </si>
  <si>
    <t>10.249.26.82</t>
  </si>
  <si>
    <t>TE 82882 - 11</t>
  </si>
  <si>
    <t>2998/PDA Final Test 11</t>
  </si>
  <si>
    <t>TE 82882 -13</t>
  </si>
  <si>
    <t>PDA Final Test System 13</t>
  </si>
  <si>
    <t>Backup thru Windows OS</t>
  </si>
  <si>
    <t>10.249.26.85</t>
  </si>
  <si>
    <t>TE 82882 -14</t>
  </si>
  <si>
    <t>PDA Final Test System 14</t>
  </si>
  <si>
    <t>10.249.26.63</t>
  </si>
  <si>
    <t>TE 82918 - 2</t>
  </si>
  <si>
    <t>2998 Fine Alignment Sys</t>
  </si>
  <si>
    <t>10.249.26.64</t>
  </si>
  <si>
    <t>TE 82868 - 2</t>
  </si>
  <si>
    <t>2998 Aperture Alignment System</t>
  </si>
  <si>
    <t>10.249.26.65</t>
  </si>
  <si>
    <t>TE 82951 - 2</t>
  </si>
  <si>
    <t>2998 Mask Alignment Sys</t>
  </si>
  <si>
    <t>10.249.26.66</t>
  </si>
  <si>
    <t>TE 82916 - 2</t>
  </si>
  <si>
    <t>Flowcell Alignment Fixture</t>
  </si>
  <si>
    <t>10.249.26.68</t>
  </si>
  <si>
    <t>TE 82973 - 1</t>
  </si>
  <si>
    <t>2998 Flowcell Noise &amp; Drift System</t>
  </si>
  <si>
    <t xml:space="preserve">CD-ROM unable to read </t>
  </si>
  <si>
    <t>10.249.26.72</t>
  </si>
  <si>
    <t>TE 82917 - 1</t>
  </si>
  <si>
    <t>2998 Rough Alignment</t>
  </si>
  <si>
    <t>10.249.26.73</t>
  </si>
  <si>
    <t>TE 82880 - 2</t>
  </si>
  <si>
    <t>PDA Rough Alignment Sys</t>
  </si>
  <si>
    <t>10.249.26.74</t>
  </si>
  <si>
    <t>TE 82881 - 2</t>
  </si>
  <si>
    <t>PDA Fine Alignment Stn</t>
  </si>
  <si>
    <t>10.249.26.56</t>
  </si>
  <si>
    <t>Acquity SDS Genealogy Stn (Detector)</t>
  </si>
  <si>
    <t>10.249.26.58</t>
  </si>
  <si>
    <t>TE 83096 - 2</t>
  </si>
  <si>
    <t>PDA Universal Optic Bench Alignment</t>
  </si>
  <si>
    <t>10.249.26.59</t>
  </si>
  <si>
    <t>Universal PDA Alignment</t>
  </si>
  <si>
    <t>Alliance / pump</t>
  </si>
  <si>
    <t>10.249.26.50</t>
  </si>
  <si>
    <t>TE 82534 - 2</t>
  </si>
  <si>
    <t>515 Pump Final Test</t>
  </si>
  <si>
    <t>10.249.26.51</t>
  </si>
  <si>
    <t>TE 82705 - 2</t>
  </si>
  <si>
    <t>1500 pump Final Test</t>
  </si>
  <si>
    <t>10.249.26.20</t>
  </si>
  <si>
    <t>Final Test - 1</t>
  </si>
  <si>
    <t>Waters Alliance Test Station</t>
  </si>
  <si>
    <t>10.249.26.21</t>
  </si>
  <si>
    <t>Final Test - 2</t>
  </si>
  <si>
    <t>10.249.26.22</t>
  </si>
  <si>
    <t>Final Test - 3</t>
  </si>
  <si>
    <t>10.249.26.23</t>
  </si>
  <si>
    <t>Final Test - 4</t>
  </si>
  <si>
    <t>10.249.26.24</t>
  </si>
  <si>
    <t>Final Test - 5</t>
  </si>
  <si>
    <t>10.249.26.25</t>
  </si>
  <si>
    <t>Final Test - 6</t>
  </si>
  <si>
    <t>10.249.26.26</t>
  </si>
  <si>
    <t xml:space="preserve"> TE 82526 - 1 </t>
  </si>
  <si>
    <t>10.249.26.27</t>
  </si>
  <si>
    <t>10.249.26.28</t>
  </si>
  <si>
    <t>10.249.26.29</t>
  </si>
  <si>
    <t xml:space="preserve"> TE 82519 </t>
  </si>
  <si>
    <t>Waters Alliance Test Station ( Pump Test - 1 )</t>
  </si>
  <si>
    <t>Computer auto shutdown</t>
  </si>
  <si>
    <t>10.249.26.32</t>
  </si>
  <si>
    <t>TE 82573 - 1</t>
  </si>
  <si>
    <t>E-Alliance Rear Panel Test</t>
  </si>
  <si>
    <t>10.249.26.34</t>
  </si>
  <si>
    <t>AutoLoader - 2</t>
  </si>
  <si>
    <t>Alliance AutoLoader Station 2</t>
  </si>
  <si>
    <t>10.249.26.33</t>
  </si>
  <si>
    <t>AutoLoader - 3</t>
  </si>
  <si>
    <t>Alliance AutoLoader Station 3</t>
  </si>
  <si>
    <t>10.249.26.35</t>
  </si>
  <si>
    <t>TE 82520 - 1</t>
  </si>
  <si>
    <t>Alliance Carousel/Carrier Alignment Station -1</t>
  </si>
  <si>
    <t>10.249.26.36</t>
  </si>
  <si>
    <t>TE 82520 - 2</t>
  </si>
  <si>
    <t>Alliance Carousel/Carrier Alignment Station -2</t>
  </si>
  <si>
    <t>10.249.26.37</t>
  </si>
  <si>
    <t>TE 82546</t>
  </si>
  <si>
    <t>Front Panel Station</t>
  </si>
  <si>
    <t>10.249.26.38</t>
  </si>
  <si>
    <t>TE 0084018-1</t>
  </si>
  <si>
    <t>Heater Cooler Tester</t>
  </si>
  <si>
    <t>10.249.26.90</t>
  </si>
  <si>
    <t>QA Workstation</t>
  </si>
  <si>
    <t>QA Workstation/SQT.ORT</t>
  </si>
  <si>
    <t>Computer Name</t>
  </si>
  <si>
    <t>Computer Description</t>
  </si>
  <si>
    <t>10.249.26.1</t>
  </si>
  <si>
    <t>solectronmfgnew</t>
  </si>
  <si>
    <t>Windows Server 2012 R2</t>
  </si>
  <si>
    <t>Intel Xeon</t>
  </si>
  <si>
    <t>SOLECTRONISNL1</t>
  </si>
  <si>
    <t>Solectron Instrument Serial Number Label 1</t>
  </si>
  <si>
    <t>SOLECTRONPNL1</t>
  </si>
  <si>
    <t>Solectron Part Number Label 1</t>
  </si>
  <si>
    <t>SOLECTRONCOFP1</t>
  </si>
  <si>
    <t>Solectron Certificate Of Functional Performance 1</t>
  </si>
  <si>
    <t>TE82800-2</t>
  </si>
  <si>
    <t>Acquity Solvent Manager Pump Test Station</t>
  </si>
  <si>
    <t>TE82800-3</t>
  </si>
  <si>
    <t>TE82943-11</t>
  </si>
  <si>
    <t>Acquity Solvent Manager Test Station</t>
  </si>
  <si>
    <t>TE82943-12</t>
  </si>
  <si>
    <t>TE82943-13</t>
  </si>
  <si>
    <t>TE82943-14</t>
  </si>
  <si>
    <t>TE82943-15</t>
  </si>
  <si>
    <t>TE82943-16</t>
  </si>
  <si>
    <t>TE82943-17</t>
  </si>
  <si>
    <t>TE82943-18</t>
  </si>
  <si>
    <t xml:space="preserve">Final-Test-1 </t>
  </si>
  <si>
    <t>Alliance Final Test Station</t>
  </si>
  <si>
    <t xml:space="preserve">Final-Test-2 </t>
  </si>
  <si>
    <t>SERVICE PACK 2</t>
  </si>
  <si>
    <t>Final-Test-3</t>
  </si>
  <si>
    <t xml:space="preserve">Final-Test-4 </t>
  </si>
  <si>
    <t>Final-Test-5</t>
  </si>
  <si>
    <t>Pumptray-Test-1</t>
  </si>
  <si>
    <t>Alliance Pumptray Tester</t>
  </si>
  <si>
    <t>WINDOWS 7</t>
  </si>
  <si>
    <t>Pumptray-Test-2</t>
  </si>
  <si>
    <t>Pumptray-Test-3</t>
  </si>
  <si>
    <t>Pump-Test-1</t>
  </si>
  <si>
    <t>Alliance Pump Tester</t>
  </si>
  <si>
    <t>10.249.26.30</t>
  </si>
  <si>
    <t>-</t>
  </si>
  <si>
    <t>HP PC with RS232 Port</t>
  </si>
  <si>
    <t>NOT IN USED</t>
  </si>
  <si>
    <t>RearPanel-Tester</t>
  </si>
  <si>
    <t>Autoloader and Rear Panel Tester</t>
  </si>
  <si>
    <t>AutoLoader-3</t>
  </si>
  <si>
    <t>Alliance AutoLoader 3</t>
  </si>
  <si>
    <t>AutoLoader-2</t>
  </si>
  <si>
    <t>Alliance AutoLoader 2</t>
  </si>
  <si>
    <t>TE82520-1</t>
  </si>
  <si>
    <t>Alliance CCD Test Station</t>
  </si>
  <si>
    <t>TE82903-6</t>
  </si>
  <si>
    <t>TUV Final Test System</t>
  </si>
  <si>
    <t>TE82903-8</t>
  </si>
  <si>
    <t>TE82903-9</t>
  </si>
  <si>
    <t>TE82903-10</t>
  </si>
  <si>
    <t>TE82964-1</t>
  </si>
  <si>
    <t>Detector Pretest System</t>
  </si>
  <si>
    <t>TE82534-(1)2</t>
  </si>
  <si>
    <t>515 Test</t>
  </si>
  <si>
    <t>TE82705-2</t>
  </si>
  <si>
    <t>Breeze Test</t>
  </si>
  <si>
    <t>Genealogy-SDS</t>
  </si>
  <si>
    <t>Acquity BSM/QSM Genealogy Input Station</t>
  </si>
  <si>
    <t>Genealogy-DET</t>
  </si>
  <si>
    <t>Detector Genealogy Input Station</t>
  </si>
  <si>
    <t>TE82918-2</t>
  </si>
  <si>
    <t>2998 Fine Alignment System</t>
  </si>
  <si>
    <t>TE82868-2</t>
  </si>
  <si>
    <t>TE82951-2</t>
  </si>
  <si>
    <t>2998 Mask Alignment System</t>
  </si>
  <si>
    <t>TE82973-1</t>
  </si>
  <si>
    <t>2998 Flowcell Noise and Drift System</t>
  </si>
  <si>
    <t>10.249.26.71</t>
  </si>
  <si>
    <t>TE82916-(2)1</t>
  </si>
  <si>
    <t>2998 Flowcell Alignment System</t>
  </si>
  <si>
    <t>TE82917-1</t>
  </si>
  <si>
    <t>2998 Rough Alignment System</t>
  </si>
  <si>
    <t>TE82880-2</t>
  </si>
  <si>
    <t>PDA Rough Alignment System</t>
  </si>
  <si>
    <t>TE82881-2</t>
  </si>
  <si>
    <t>PDA Fine Alignment System</t>
  </si>
  <si>
    <t>TE82969-1</t>
  </si>
  <si>
    <t>PDA Linearity Test System</t>
  </si>
  <si>
    <t>TE83057-4</t>
  </si>
  <si>
    <t>10.249.26.78</t>
  </si>
  <si>
    <t>TE82882-2</t>
  </si>
  <si>
    <t>2998/PDA Final Test System</t>
  </si>
  <si>
    <t>Update Image Date</t>
  </si>
  <si>
    <t>10.249.26.46</t>
  </si>
  <si>
    <t>10.249.26.41</t>
  </si>
  <si>
    <t>10.249.26.86</t>
  </si>
  <si>
    <t>Waters Alliance Test Station    (TE82526-1)</t>
  </si>
  <si>
    <t>New PC</t>
  </si>
  <si>
    <t xml:space="preserve"> TE 82526 </t>
  </si>
  <si>
    <t>Waters Alliance Test Station (TE82526)</t>
  </si>
  <si>
    <t>TE 82526 - 4</t>
  </si>
  <si>
    <t>Waters Alliance Test Station (TE82526-4)</t>
  </si>
  <si>
    <t>10.249.26.39</t>
  </si>
  <si>
    <t>TE 82526 - 2</t>
  </si>
  <si>
    <t>Waters Alliance Test Station (TE82526-2)</t>
  </si>
  <si>
    <t>Backup Date
Schedule (PLAN)</t>
  </si>
  <si>
    <t>Backup Date
(ACTUAL)</t>
  </si>
  <si>
    <t>Unable to load Acronis software</t>
  </si>
  <si>
    <t>cannot detect disk &amp; hard drive</t>
  </si>
  <si>
    <t>PC auto shutdown</t>
  </si>
  <si>
    <t>CD-ROM unable to read</t>
  </si>
  <si>
    <t>Backup Date
(PLAN)</t>
  </si>
  <si>
    <t>First Image Created</t>
  </si>
  <si>
    <t>BSM/QSM</t>
  </si>
  <si>
    <t>Total</t>
  </si>
  <si>
    <t>Completed</t>
  </si>
  <si>
    <t>Refer to BSM QSM tab for details</t>
  </si>
  <si>
    <t>Detectors</t>
  </si>
  <si>
    <t>XP update</t>
  </si>
  <si>
    <t>% completion</t>
  </si>
  <si>
    <t>Refer to Detectors tab for details</t>
  </si>
  <si>
    <t>Refer to Alliance tab for details</t>
  </si>
  <si>
    <t>Refer to XP tab for details</t>
  </si>
  <si>
    <t>Model</t>
  </si>
  <si>
    <t xml:space="preserve">Summary as of </t>
  </si>
  <si>
    <r>
      <rPr>
        <strike/>
        <sz val="11"/>
        <rFont val="Calibri"/>
        <family val="2"/>
        <scheme val="minor"/>
      </rPr>
      <t>9/15/2020</t>
    </r>
    <r>
      <rPr>
        <sz val="11"/>
        <rFont val="Calibri"/>
        <family val="2"/>
        <scheme val="minor"/>
      </rPr>
      <t xml:space="preserve"> 23-Sep-20</t>
    </r>
  </si>
  <si>
    <t>updated software
mouse doesn’t work</t>
  </si>
  <si>
    <t>Pending Back Up</t>
  </si>
  <si>
    <t>Unable to back up</t>
  </si>
  <si>
    <t>Alliance &amp; Pump</t>
  </si>
  <si>
    <t>Back Up Plan</t>
  </si>
  <si>
    <t>Cannot detect hard drive "RAID volume degraded"</t>
  </si>
  <si>
    <r>
      <rPr>
        <strike/>
        <sz val="11"/>
        <rFont val="Calibri"/>
        <family val="2"/>
        <scheme val="minor"/>
      </rPr>
      <t>15-Sep-20</t>
    </r>
    <r>
      <rPr>
        <sz val="11"/>
        <rFont val="Calibri"/>
        <family val="2"/>
        <scheme val="minor"/>
      </rPr>
      <t xml:space="preserve"> 23-Sep-20</t>
    </r>
  </si>
  <si>
    <r>
      <rPr>
        <strike/>
        <sz val="11"/>
        <rFont val="Calibri"/>
        <family val="2"/>
        <scheme val="minor"/>
      </rPr>
      <t xml:space="preserve">15-Sep-20  </t>
    </r>
    <r>
      <rPr>
        <sz val="11"/>
        <rFont val="Calibri"/>
        <family val="2"/>
        <scheme val="minor"/>
      </rPr>
      <t>24-Sep-20</t>
    </r>
  </si>
  <si>
    <t>no need backup</t>
  </si>
  <si>
    <t>NIL</t>
  </si>
  <si>
    <t>TUV + alliance</t>
  </si>
  <si>
    <t>clean room</t>
  </si>
  <si>
    <t>back up thru Windows 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</si>
</sst>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;@"/>
    <numFmt numFmtId="165" formatCode="[$-409]d\-mmm\-yy;@"/>
  </numFmts>
  <fonts count="18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Arial"/>
    </font>
    <font>
      <sz val="11"/>
      <color theme="1"/>
      <name val="Arial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2"/>
      <name val="Arial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trike/>
      <sz val="11"/>
      <name val="Calibri"/>
      <family val="2"/>
      <scheme val="minor"/>
    </font>
    <font>
      <sz val="10"/>
      <color rgb="FFFF0000"/>
      <name val="Arial"/>
      <family val="2"/>
    </font>
    <font>
      <sz val="11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2" fillId="0" borderId="0" applyFont="0" applyFill="0" applyBorder="0" applyAlignment="0" applyProtection="0"/>
  </cellStyleXfs>
  <cellXfs count="11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0" xfId="0" applyFont="1"/>
    <xf numFmtId="0" fontId="0" fillId="0" borderId="0" xfId="0" applyAlignment="1">
      <alignment horizontal="left" vertical="center"/>
    </xf>
    <xf numFmtId="0" fontId="0" fillId="0" borderId="0" xfId="0" applyFont="1"/>
    <xf numFmtId="0" fontId="0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/>
    </xf>
    <xf numFmtId="164" fontId="0" fillId="0" borderId="0" xfId="0" applyNumberFormat="1" applyFont="1" applyAlignment="1">
      <alignment horizontal="center" vertical="center"/>
    </xf>
    <xf numFmtId="164" fontId="0" fillId="0" borderId="0" xfId="0" applyNumberFormat="1" applyFont="1"/>
    <xf numFmtId="165" fontId="6" fillId="0" borderId="1" xfId="0" applyNumberFormat="1" applyFont="1" applyFill="1" applyBorder="1" applyAlignment="1">
      <alignment horizontal="left" vertical="top"/>
    </xf>
    <xf numFmtId="165" fontId="6" fillId="0" borderId="1" xfId="0" applyNumberFormat="1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/>
    </xf>
    <xf numFmtId="164" fontId="6" fillId="0" borderId="1" xfId="0" applyNumberFormat="1" applyFont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49" fontId="6" fillId="0" borderId="1" xfId="0" applyNumberFormat="1" applyFont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165" fontId="6" fillId="2" borderId="1" xfId="0" applyNumberFormat="1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center" vertical="top"/>
    </xf>
    <xf numFmtId="0" fontId="2" fillId="3" borderId="5" xfId="0" applyFont="1" applyFill="1" applyBorder="1" applyAlignment="1">
      <alignment horizontal="center" vertical="top"/>
    </xf>
    <xf numFmtId="0" fontId="9" fillId="3" borderId="4" xfId="0" applyFont="1" applyFill="1" applyBorder="1" applyAlignment="1">
      <alignment horizontal="center" vertical="top"/>
    </xf>
    <xf numFmtId="0" fontId="9" fillId="3" borderId="5" xfId="0" applyFont="1" applyFill="1" applyBorder="1" applyAlignment="1">
      <alignment horizontal="center" vertical="top"/>
    </xf>
    <xf numFmtId="0" fontId="2" fillId="3" borderId="4" xfId="0" applyFont="1" applyFill="1" applyBorder="1" applyAlignment="1">
      <alignment vertical="top"/>
    </xf>
    <xf numFmtId="0" fontId="2" fillId="3" borderId="5" xfId="0" applyFont="1" applyFill="1" applyBorder="1" applyAlignment="1">
      <alignment vertical="top"/>
    </xf>
    <xf numFmtId="0" fontId="7" fillId="3" borderId="4" xfId="0" applyFont="1" applyFill="1" applyBorder="1" applyAlignment="1">
      <alignment horizontal="left" vertical="top"/>
    </xf>
    <xf numFmtId="15" fontId="7" fillId="3" borderId="4" xfId="0" applyNumberFormat="1" applyFont="1" applyFill="1" applyBorder="1" applyAlignment="1">
      <alignment horizontal="left" vertical="top"/>
    </xf>
    <xf numFmtId="0" fontId="6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5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7" fillId="3" borderId="1" xfId="0" applyFont="1" applyFill="1" applyBorder="1"/>
    <xf numFmtId="165" fontId="10" fillId="3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/>
    <xf numFmtId="0" fontId="0" fillId="3" borderId="0" xfId="0" applyFont="1" applyFill="1" applyBorder="1" applyAlignment="1">
      <alignment wrapText="1"/>
    </xf>
    <xf numFmtId="0" fontId="0" fillId="3" borderId="0" xfId="0" applyFont="1" applyFill="1" applyBorder="1"/>
    <xf numFmtId="0" fontId="0" fillId="3" borderId="0" xfId="0" applyFont="1" applyFill="1"/>
    <xf numFmtId="0" fontId="0" fillId="3" borderId="1" xfId="0" applyFont="1" applyFill="1" applyBorder="1"/>
    <xf numFmtId="0" fontId="0" fillId="3" borderId="1" xfId="0" applyFont="1" applyFill="1" applyBorder="1" applyAlignment="1">
      <alignment wrapText="1"/>
    </xf>
    <xf numFmtId="165" fontId="11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165" fontId="5" fillId="0" borderId="1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5" fontId="7" fillId="2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top"/>
    </xf>
    <xf numFmtId="165" fontId="6" fillId="0" borderId="1" xfId="0" applyNumberFormat="1" applyFont="1" applyFill="1" applyBorder="1" applyAlignment="1">
      <alignment vertical="top" wrapText="1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15" fontId="0" fillId="0" borderId="1" xfId="0" applyNumberFormat="1" applyBorder="1" applyAlignment="1">
      <alignment horizontal="center" vertical="center"/>
    </xf>
    <xf numFmtId="15" fontId="7" fillId="0" borderId="1" xfId="0" applyNumberFormat="1" applyFont="1" applyBorder="1" applyAlignment="1">
      <alignment horizontal="center" vertical="center"/>
    </xf>
    <xf numFmtId="15" fontId="0" fillId="0" borderId="1" xfId="0" applyNumberFormat="1" applyFont="1" applyBorder="1" applyAlignment="1">
      <alignment horizontal="center" vertical="center"/>
    </xf>
    <xf numFmtId="15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4" borderId="1" xfId="0" applyFont="1" applyFill="1" applyBorder="1" applyAlignment="1">
      <alignment horizontal="left" vertical="top" wrapText="1"/>
    </xf>
    <xf numFmtId="15" fontId="0" fillId="0" borderId="1" xfId="0" applyNumberFormat="1" applyFont="1" applyBorder="1" applyAlignment="1">
      <alignment horizontal="center" wrapText="1"/>
    </xf>
    <xf numFmtId="0" fontId="6" fillId="3" borderId="1" xfId="0" applyFont="1" applyFill="1" applyBorder="1" applyAlignment="1">
      <alignment horizontal="left" vertical="top" wrapText="1"/>
    </xf>
    <xf numFmtId="15" fontId="0" fillId="0" borderId="1" xfId="0" applyNumberFormat="1" applyFont="1" applyBorder="1" applyAlignment="1">
      <alignment horizontal="center"/>
    </xf>
    <xf numFmtId="0" fontId="5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0" fontId="5" fillId="7" borderId="1" xfId="0" applyFont="1" applyFill="1" applyBorder="1" applyAlignment="1">
      <alignment horizontal="center" vertical="center"/>
    </xf>
    <xf numFmtId="0" fontId="0" fillId="0" borderId="1" xfId="0" applyBorder="1"/>
    <xf numFmtId="9" fontId="0" fillId="0" borderId="1" xfId="1" applyFont="1" applyBorder="1"/>
    <xf numFmtId="0" fontId="14" fillId="0" borderId="0" xfId="0" applyFont="1"/>
    <xf numFmtId="14" fontId="14" fillId="0" borderId="0" xfId="0" applyNumberFormat="1" applyFont="1"/>
    <xf numFmtId="0" fontId="14" fillId="8" borderId="1" xfId="0" applyFont="1" applyFill="1" applyBorder="1"/>
    <xf numFmtId="15" fontId="7" fillId="2" borderId="1" xfId="0" applyNumberFormat="1" applyFont="1" applyFill="1" applyBorder="1" applyAlignment="1">
      <alignment horizontal="center" vertical="center" wrapText="1"/>
    </xf>
    <xf numFmtId="15" fontId="0" fillId="0" borderId="1" xfId="0" applyNumberFormat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top"/>
    </xf>
    <xf numFmtId="0" fontId="16" fillId="0" borderId="1" xfId="0" applyFont="1" applyFill="1" applyBorder="1" applyAlignment="1">
      <alignment horizontal="left" vertical="top" wrapText="1"/>
    </xf>
    <xf numFmtId="165" fontId="17" fillId="0" borderId="1" xfId="0" applyNumberFormat="1" applyFont="1" applyFill="1" applyBorder="1" applyAlignment="1">
      <alignment vertical="top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1" xfId="0" applyBorder="1" applyAlignment="1">
      <alignment horizontal="right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13" fillId="0" borderId="1" xfId="0" applyFont="1" applyBorder="1"/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1"/>
  <sheetViews>
    <sheetView topLeftCell="A4" workbookViewId="0">
      <selection activeCell="I7" sqref="I7"/>
    </sheetView>
  </sheetViews>
  <sheetFormatPr defaultColWidth="9" defaultRowHeight="15"/>
  <cols>
    <col min="1" max="1" width="14.7109375" style="9" customWidth="1"/>
    <col min="2" max="2" width="16.7109375" style="9" customWidth="1"/>
    <col min="3" max="3" width="43.42578125" style="9" customWidth="1"/>
    <col min="4" max="4" width="13.7109375" style="15" hidden="1" customWidth="1"/>
    <col min="5" max="5" width="13.42578125" style="48" hidden="1" customWidth="1"/>
    <col min="6" max="7" width="18.42578125" style="9" customWidth="1"/>
    <col min="8" max="8" width="23" style="9" customWidth="1"/>
    <col min="9" max="16384" width="9" style="9"/>
  </cols>
  <sheetData>
    <row r="1" spans="1:8">
      <c r="A1" s="101" t="s">
        <v>0</v>
      </c>
      <c r="B1" s="101"/>
      <c r="C1" s="102"/>
      <c r="D1" s="65" t="s">
        <v>279</v>
      </c>
      <c r="E1" s="103" t="s">
        <v>259</v>
      </c>
      <c r="F1" s="104" t="s">
        <v>278</v>
      </c>
      <c r="G1" s="104" t="s">
        <v>273</v>
      </c>
      <c r="H1" s="106" t="s">
        <v>6</v>
      </c>
    </row>
    <row r="2" spans="1:8" s="10" customFormat="1">
      <c r="A2" s="36" t="s">
        <v>2</v>
      </c>
      <c r="B2" s="36" t="s">
        <v>3</v>
      </c>
      <c r="C2" s="36" t="s">
        <v>4</v>
      </c>
      <c r="D2" s="37" t="s">
        <v>5</v>
      </c>
      <c r="E2" s="103"/>
      <c r="F2" s="105"/>
      <c r="G2" s="105"/>
      <c r="H2" s="107"/>
    </row>
    <row r="3" spans="1:8" s="12" customFormat="1" ht="24.95" customHeight="1">
      <c r="A3" s="11" t="s">
        <v>7</v>
      </c>
      <c r="B3" s="98" t="s">
        <v>8</v>
      </c>
      <c r="C3" s="99" t="s">
        <v>9</v>
      </c>
      <c r="D3" s="38">
        <v>43536</v>
      </c>
      <c r="E3" s="43"/>
      <c r="F3" s="59" t="s">
        <v>299</v>
      </c>
      <c r="G3" s="60" t="s">
        <v>302</v>
      </c>
      <c r="H3" s="39" t="s">
        <v>301</v>
      </c>
    </row>
    <row r="4" spans="1:8" s="12" customFormat="1" ht="24.95" customHeight="1">
      <c r="A4" s="11" t="s">
        <v>10</v>
      </c>
      <c r="B4" s="98" t="s">
        <v>11</v>
      </c>
      <c r="C4" s="99" t="s">
        <v>12</v>
      </c>
      <c r="D4" s="38">
        <v>43536</v>
      </c>
      <c r="E4" s="43"/>
      <c r="F4" s="59" t="s">
        <v>299</v>
      </c>
      <c r="G4" s="60" t="s">
        <v>302</v>
      </c>
      <c r="H4" s="39" t="s">
        <v>301</v>
      </c>
    </row>
    <row r="5" spans="1:8" s="12" customFormat="1" ht="24.95" customHeight="1">
      <c r="A5" s="11" t="s">
        <v>13</v>
      </c>
      <c r="B5" s="98" t="s">
        <v>14</v>
      </c>
      <c r="C5" s="99" t="s">
        <v>15</v>
      </c>
      <c r="D5" s="38">
        <v>43536</v>
      </c>
      <c r="E5" s="43"/>
      <c r="F5" s="59" t="s">
        <v>299</v>
      </c>
      <c r="G5" s="60" t="s">
        <v>302</v>
      </c>
      <c r="H5" s="39" t="s">
        <v>301</v>
      </c>
    </row>
    <row r="6" spans="1:8" s="10" customFormat="1" ht="24.95" customHeight="1">
      <c r="A6" s="36" t="s">
        <v>16</v>
      </c>
      <c r="B6" s="81" t="s">
        <v>17</v>
      </c>
      <c r="C6" s="82" t="s">
        <v>18</v>
      </c>
      <c r="D6" s="13">
        <v>43509</v>
      </c>
      <c r="E6" s="43"/>
      <c r="F6" s="59">
        <v>44089</v>
      </c>
      <c r="G6" s="68">
        <v>44089</v>
      </c>
      <c r="H6" s="39"/>
    </row>
    <row r="7" spans="1:8" s="10" customFormat="1" ht="24.95" customHeight="1">
      <c r="A7" s="36" t="s">
        <v>19</v>
      </c>
      <c r="B7" s="81" t="s">
        <v>20</v>
      </c>
      <c r="C7" s="82" t="s">
        <v>21</v>
      </c>
      <c r="D7" s="38">
        <v>43536</v>
      </c>
      <c r="E7" s="43"/>
      <c r="F7" s="59">
        <v>44089</v>
      </c>
      <c r="G7" s="61"/>
      <c r="H7" s="95" t="s">
        <v>277</v>
      </c>
    </row>
    <row r="8" spans="1:8" s="10" customFormat="1" ht="24.95" customHeight="1">
      <c r="A8" s="36" t="s">
        <v>22</v>
      </c>
      <c r="B8" s="36" t="s">
        <v>23</v>
      </c>
      <c r="C8" s="42" t="s">
        <v>24</v>
      </c>
      <c r="D8" s="13">
        <v>43509</v>
      </c>
      <c r="E8" s="44">
        <v>43812</v>
      </c>
      <c r="F8" s="59">
        <v>44089</v>
      </c>
      <c r="G8" s="68">
        <v>44077</v>
      </c>
      <c r="H8" s="40"/>
    </row>
    <row r="9" spans="1:8" s="10" customFormat="1" ht="24.95" customHeight="1">
      <c r="A9" s="36" t="s">
        <v>25</v>
      </c>
      <c r="B9" s="36" t="s">
        <v>26</v>
      </c>
      <c r="C9" s="42" t="s">
        <v>27</v>
      </c>
      <c r="D9" s="38">
        <v>43536</v>
      </c>
      <c r="E9" s="44">
        <v>43812</v>
      </c>
      <c r="F9" s="59">
        <v>44089</v>
      </c>
      <c r="G9" s="68">
        <v>44077</v>
      </c>
      <c r="H9" s="40"/>
    </row>
    <row r="10" spans="1:8" s="10" customFormat="1" ht="24.95" customHeight="1">
      <c r="A10" s="36" t="s">
        <v>28</v>
      </c>
      <c r="B10" s="36" t="s">
        <v>29</v>
      </c>
      <c r="C10" s="42" t="s">
        <v>30</v>
      </c>
      <c r="D10" s="13">
        <v>43509</v>
      </c>
      <c r="E10" s="44">
        <v>43812</v>
      </c>
      <c r="F10" s="59">
        <v>44089</v>
      </c>
      <c r="G10" s="68">
        <v>44077</v>
      </c>
      <c r="H10" s="40"/>
    </row>
    <row r="11" spans="1:8" s="10" customFormat="1" ht="24.95" customHeight="1">
      <c r="A11" s="36" t="s">
        <v>31</v>
      </c>
      <c r="B11" s="36" t="s">
        <v>32</v>
      </c>
      <c r="C11" s="42" t="s">
        <v>33</v>
      </c>
      <c r="D11" s="13">
        <v>43509</v>
      </c>
      <c r="E11" s="44">
        <v>43812</v>
      </c>
      <c r="F11" s="59">
        <v>44089</v>
      </c>
      <c r="G11" s="68">
        <v>44077</v>
      </c>
      <c r="H11" s="40"/>
    </row>
    <row r="12" spans="1:8" s="10" customFormat="1" ht="24.95" customHeight="1">
      <c r="A12" s="36" t="s">
        <v>34</v>
      </c>
      <c r="B12" s="36" t="s">
        <v>35</v>
      </c>
      <c r="C12" s="42" t="s">
        <v>36</v>
      </c>
      <c r="D12" s="13">
        <v>43509</v>
      </c>
      <c r="E12" s="44">
        <v>43816</v>
      </c>
      <c r="F12" s="59">
        <v>44089</v>
      </c>
      <c r="G12" s="61"/>
      <c r="H12" s="94" t="s">
        <v>277</v>
      </c>
    </row>
    <row r="13" spans="1:8" s="10" customFormat="1" ht="24.95" customHeight="1">
      <c r="A13" s="36" t="s">
        <v>37</v>
      </c>
      <c r="B13" s="36" t="s">
        <v>38</v>
      </c>
      <c r="C13" s="42" t="s">
        <v>39</v>
      </c>
      <c r="D13" s="13">
        <v>43509</v>
      </c>
      <c r="E13" s="44">
        <v>43817</v>
      </c>
      <c r="F13" s="59">
        <v>44089</v>
      </c>
      <c r="G13" s="68">
        <v>44078</v>
      </c>
      <c r="H13" s="40"/>
    </row>
    <row r="14" spans="1:8" s="10" customFormat="1" ht="24.95" customHeight="1">
      <c r="A14" s="36" t="s">
        <v>40</v>
      </c>
      <c r="B14" s="36" t="s">
        <v>41</v>
      </c>
      <c r="C14" s="42" t="s">
        <v>42</v>
      </c>
      <c r="D14" s="38">
        <v>43536</v>
      </c>
      <c r="E14" s="44">
        <v>43816</v>
      </c>
      <c r="F14" s="59">
        <v>44089</v>
      </c>
      <c r="G14" s="68">
        <v>44077</v>
      </c>
      <c r="H14" s="39"/>
    </row>
    <row r="15" spans="1:8" s="10" customFormat="1" ht="24.95" customHeight="1">
      <c r="A15" s="36" t="s">
        <v>43</v>
      </c>
      <c r="B15" s="36" t="s">
        <v>44</v>
      </c>
      <c r="C15" s="42" t="s">
        <v>45</v>
      </c>
      <c r="D15" s="13">
        <v>43537</v>
      </c>
      <c r="E15" s="44">
        <v>43816</v>
      </c>
      <c r="F15" s="59">
        <v>44089</v>
      </c>
      <c r="G15" s="68">
        <v>44083</v>
      </c>
      <c r="H15" s="40"/>
    </row>
    <row r="16" spans="1:8" s="12" customFormat="1" ht="24.95" customHeight="1">
      <c r="A16" s="11" t="s">
        <v>46</v>
      </c>
      <c r="B16" s="11" t="s">
        <v>47</v>
      </c>
      <c r="C16" s="41" t="s">
        <v>48</v>
      </c>
      <c r="D16" s="38">
        <v>43536</v>
      </c>
      <c r="E16" s="45"/>
      <c r="F16" s="59">
        <v>44089</v>
      </c>
      <c r="G16" s="60"/>
      <c r="H16" s="94" t="s">
        <v>275</v>
      </c>
    </row>
    <row r="17" spans="4:8" s="10" customFormat="1">
      <c r="D17" s="14"/>
      <c r="E17" s="46"/>
      <c r="H17" s="96"/>
    </row>
    <row r="18" spans="4:8" s="10" customFormat="1">
      <c r="D18" s="14"/>
      <c r="E18" s="47"/>
    </row>
    <row r="19" spans="4:8" s="10" customFormat="1">
      <c r="D19" s="14"/>
      <c r="E19" s="47"/>
    </row>
    <row r="20" spans="4:8" s="10" customFormat="1">
      <c r="D20" s="14"/>
      <c r="E20" s="46"/>
    </row>
    <row r="21" spans="4:8" s="10" customFormat="1">
      <c r="D21" s="14"/>
      <c r="E21" s="47"/>
    </row>
    <row r="22" spans="4:8" s="10" customFormat="1">
      <c r="D22" s="14"/>
      <c r="E22" s="47"/>
    </row>
    <row r="23" spans="4:8" s="10" customFormat="1">
      <c r="D23" s="14"/>
      <c r="E23" s="47"/>
    </row>
    <row r="24" spans="4:8" s="10" customFormat="1">
      <c r="D24" s="14"/>
      <c r="E24" s="47"/>
    </row>
    <row r="25" spans="4:8" s="10" customFormat="1">
      <c r="D25" s="14"/>
      <c r="E25" s="47"/>
    </row>
    <row r="26" spans="4:8" s="10" customFormat="1">
      <c r="D26" s="14"/>
      <c r="E26" s="47"/>
    </row>
    <row r="27" spans="4:8" s="10" customFormat="1">
      <c r="D27" s="14"/>
      <c r="E27" s="48"/>
    </row>
    <row r="28" spans="4:8" s="10" customFormat="1">
      <c r="D28" s="14"/>
      <c r="E28" s="48"/>
    </row>
    <row r="29" spans="4:8" s="10" customFormat="1">
      <c r="D29" s="14"/>
      <c r="E29" s="48"/>
    </row>
    <row r="30" spans="4:8" s="10" customFormat="1">
      <c r="D30" s="14"/>
      <c r="E30" s="48"/>
    </row>
    <row r="31" spans="4:8" s="10" customFormat="1">
      <c r="D31" s="14"/>
      <c r="E31" s="48"/>
    </row>
    <row r="32" spans="4:8" s="10" customFormat="1">
      <c r="D32" s="14"/>
      <c r="E32" s="48"/>
    </row>
    <row r="33" spans="4:5" s="10" customFormat="1">
      <c r="D33" s="14"/>
      <c r="E33" s="48"/>
    </row>
    <row r="34" spans="4:5" s="10" customFormat="1">
      <c r="D34" s="14"/>
      <c r="E34" s="48"/>
    </row>
    <row r="35" spans="4:5" s="10" customFormat="1">
      <c r="D35" s="14"/>
      <c r="E35" s="48"/>
    </row>
    <row r="36" spans="4:5" s="10" customFormat="1">
      <c r="D36" s="14"/>
      <c r="E36" s="48"/>
    </row>
    <row r="37" spans="4:5" s="10" customFormat="1">
      <c r="D37" s="14"/>
      <c r="E37" s="48"/>
    </row>
    <row r="38" spans="4:5" s="10" customFormat="1">
      <c r="D38" s="14"/>
      <c r="E38" s="48"/>
    </row>
    <row r="39" spans="4:5" s="10" customFormat="1">
      <c r="D39" s="14"/>
      <c r="E39" s="48"/>
    </row>
    <row r="40" spans="4:5" s="10" customFormat="1">
      <c r="D40" s="14"/>
      <c r="E40" s="48"/>
    </row>
    <row r="41" spans="4:5" s="10" customFormat="1">
      <c r="D41" s="14"/>
      <c r="E41" s="48"/>
    </row>
  </sheetData>
  <mergeCells count="5">
    <mergeCell ref="A1:C1"/>
    <mergeCell ref="E1:E2"/>
    <mergeCell ref="F1:F2"/>
    <mergeCell ref="G1:G2"/>
    <mergeCell ref="H1:H2"/>
  </mergeCells>
  <pageMargins left="0.7" right="0.7" top="0.75" bottom="0.75" header="0.3" footer="0.3"/>
  <pageSetup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3"/>
  <sheetViews>
    <sheetView topLeftCell="A16" workbookViewId="0">
      <selection activeCell="C13" sqref="C13"/>
    </sheetView>
  </sheetViews>
  <sheetFormatPr defaultRowHeight="15"/>
  <cols>
    <col min="1" max="1" width="14.7109375" style="2" customWidth="1"/>
    <col min="2" max="2" width="15" style="2" bestFit="1" customWidth="1"/>
    <col min="3" max="3" width="50.7109375" style="2" customWidth="1"/>
    <col min="4" max="4" width="22.85546875" style="3" customWidth="1"/>
    <col min="5" max="5" width="19.7109375" customWidth="1"/>
    <col min="6" max="6" width="13.28515625" style="72" customWidth="1"/>
    <col min="7" max="7" width="16.140625" customWidth="1"/>
  </cols>
  <sheetData>
    <row r="1" spans="1:7" ht="14.25" customHeight="1">
      <c r="A1" s="108" t="s">
        <v>120</v>
      </c>
      <c r="B1" s="108"/>
      <c r="C1" s="108"/>
      <c r="D1" s="62" t="s">
        <v>1</v>
      </c>
      <c r="E1" s="104" t="s">
        <v>272</v>
      </c>
      <c r="F1" s="104" t="s">
        <v>273</v>
      </c>
      <c r="G1" s="62"/>
    </row>
    <row r="2" spans="1:7">
      <c r="A2" s="18" t="s">
        <v>2</v>
      </c>
      <c r="B2" s="18" t="s">
        <v>3</v>
      </c>
      <c r="C2" s="18" t="s">
        <v>4</v>
      </c>
      <c r="D2" s="19" t="s">
        <v>5</v>
      </c>
      <c r="E2" s="105"/>
      <c r="F2" s="105"/>
      <c r="G2" s="20" t="s">
        <v>6</v>
      </c>
    </row>
    <row r="3" spans="1:7" ht="24.95" customHeight="1">
      <c r="A3" s="18" t="s">
        <v>121</v>
      </c>
      <c r="B3" s="18" t="s">
        <v>122</v>
      </c>
      <c r="C3" s="18" t="s">
        <v>123</v>
      </c>
      <c r="D3" s="16">
        <v>43508</v>
      </c>
      <c r="E3" s="59">
        <v>44119</v>
      </c>
      <c r="F3" s="69">
        <v>44081</v>
      </c>
      <c r="G3" s="21"/>
    </row>
    <row r="4" spans="1:7" ht="24.95" customHeight="1">
      <c r="A4" s="18" t="s">
        <v>124</v>
      </c>
      <c r="B4" s="18" t="s">
        <v>125</v>
      </c>
      <c r="C4" s="18" t="s">
        <v>126</v>
      </c>
      <c r="D4" s="17">
        <v>43536</v>
      </c>
      <c r="E4" s="59">
        <v>44119</v>
      </c>
      <c r="F4" s="69">
        <v>44082</v>
      </c>
      <c r="G4" s="21"/>
    </row>
    <row r="5" spans="1:7" ht="24.95" customHeight="1">
      <c r="A5" s="18" t="s">
        <v>127</v>
      </c>
      <c r="B5" s="18" t="s">
        <v>128</v>
      </c>
      <c r="C5" s="18" t="s">
        <v>129</v>
      </c>
      <c r="D5" s="16">
        <v>43508</v>
      </c>
      <c r="E5" s="59">
        <v>44119</v>
      </c>
      <c r="F5" s="67">
        <v>44075</v>
      </c>
      <c r="G5" s="21"/>
    </row>
    <row r="6" spans="1:7" ht="24.95" customHeight="1">
      <c r="A6" s="18" t="s">
        <v>130</v>
      </c>
      <c r="B6" s="18" t="s">
        <v>131</v>
      </c>
      <c r="C6" s="18" t="s">
        <v>129</v>
      </c>
      <c r="D6" s="16">
        <v>43537</v>
      </c>
      <c r="E6" s="59">
        <v>44119</v>
      </c>
      <c r="F6" s="67">
        <v>44075</v>
      </c>
      <c r="G6" s="21"/>
    </row>
    <row r="7" spans="1:7" ht="24.95" customHeight="1">
      <c r="A7" s="18" t="s">
        <v>132</v>
      </c>
      <c r="B7" s="91" t="s">
        <v>133</v>
      </c>
      <c r="C7" s="91" t="s">
        <v>129</v>
      </c>
      <c r="D7" s="16">
        <v>43507</v>
      </c>
      <c r="E7" s="59">
        <v>44119</v>
      </c>
      <c r="F7" s="68">
        <v>44096</v>
      </c>
      <c r="G7" s="21"/>
    </row>
    <row r="8" spans="1:7" ht="24.95" customHeight="1">
      <c r="A8" s="18" t="s">
        <v>134</v>
      </c>
      <c r="B8" s="18" t="s">
        <v>135</v>
      </c>
      <c r="C8" s="18" t="s">
        <v>129</v>
      </c>
      <c r="D8" s="16">
        <v>43508</v>
      </c>
      <c r="E8" s="59">
        <v>44119</v>
      </c>
      <c r="F8" s="68">
        <v>44084</v>
      </c>
      <c r="G8" s="21"/>
    </row>
    <row r="9" spans="1:7" ht="24.95" customHeight="1">
      <c r="A9" s="18" t="s">
        <v>136</v>
      </c>
      <c r="B9" s="18" t="s">
        <v>137</v>
      </c>
      <c r="C9" s="18" t="s">
        <v>129</v>
      </c>
      <c r="D9" s="16">
        <v>43537</v>
      </c>
      <c r="E9" s="59">
        <v>44119</v>
      </c>
      <c r="F9" s="68">
        <v>44083</v>
      </c>
      <c r="G9" s="21"/>
    </row>
    <row r="10" spans="1:7" ht="24.95" customHeight="1">
      <c r="A10" s="18" t="s">
        <v>138</v>
      </c>
      <c r="B10" s="18" t="s">
        <v>139</v>
      </c>
      <c r="C10" s="18" t="s">
        <v>129</v>
      </c>
      <c r="D10" s="16">
        <v>43507</v>
      </c>
      <c r="E10" s="59">
        <v>44119</v>
      </c>
      <c r="F10" s="67">
        <v>44075</v>
      </c>
      <c r="G10" s="21"/>
    </row>
    <row r="11" spans="1:7" s="1" customFormat="1" ht="24.95" customHeight="1">
      <c r="A11" s="22" t="s">
        <v>140</v>
      </c>
      <c r="B11" s="22" t="s">
        <v>141</v>
      </c>
      <c r="C11" s="22" t="s">
        <v>263</v>
      </c>
      <c r="D11" s="17">
        <v>43537</v>
      </c>
      <c r="E11" s="59">
        <v>44119</v>
      </c>
      <c r="G11" s="92" t="s">
        <v>293</v>
      </c>
    </row>
    <row r="12" spans="1:7" s="1" customFormat="1" ht="24.95" customHeight="1">
      <c r="A12" s="22" t="s">
        <v>142</v>
      </c>
      <c r="B12" s="73" t="s">
        <v>265</v>
      </c>
      <c r="C12" s="73" t="s">
        <v>266</v>
      </c>
      <c r="D12" s="17">
        <v>43537</v>
      </c>
      <c r="E12" s="59" t="s">
        <v>300</v>
      </c>
      <c r="F12" s="61"/>
      <c r="G12" s="23" t="s">
        <v>264</v>
      </c>
    </row>
    <row r="13" spans="1:7" s="1" customFormat="1" ht="24.95" customHeight="1">
      <c r="A13" s="22" t="s">
        <v>143</v>
      </c>
      <c r="B13" s="22" t="s">
        <v>267</v>
      </c>
      <c r="C13" s="22" t="s">
        <v>268</v>
      </c>
      <c r="D13" s="17">
        <v>43537</v>
      </c>
      <c r="E13" s="59">
        <v>44134</v>
      </c>
      <c r="G13" s="92" t="s">
        <v>293</v>
      </c>
    </row>
    <row r="14" spans="1:7" s="1" customFormat="1" ht="24.95" customHeight="1">
      <c r="A14" s="22" t="s">
        <v>269</v>
      </c>
      <c r="B14" s="22" t="s">
        <v>270</v>
      </c>
      <c r="C14" s="22" t="s">
        <v>271</v>
      </c>
      <c r="D14" s="17" t="s">
        <v>264</v>
      </c>
      <c r="E14" s="59">
        <v>44134</v>
      </c>
      <c r="G14" s="92" t="s">
        <v>293</v>
      </c>
    </row>
    <row r="15" spans="1:7" s="1" customFormat="1" ht="24.95" customHeight="1">
      <c r="A15" s="22" t="s">
        <v>144</v>
      </c>
      <c r="B15" s="22" t="s">
        <v>145</v>
      </c>
      <c r="C15" s="22" t="s">
        <v>146</v>
      </c>
      <c r="D15" s="63" t="s">
        <v>147</v>
      </c>
      <c r="E15" s="59">
        <v>44134</v>
      </c>
      <c r="F15" s="61"/>
      <c r="G15" s="93" t="s">
        <v>276</v>
      </c>
    </row>
    <row r="16" spans="1:7" s="1" customFormat="1" ht="24.95" customHeight="1">
      <c r="A16" s="22" t="s">
        <v>148</v>
      </c>
      <c r="B16" s="22" t="s">
        <v>149</v>
      </c>
      <c r="C16" s="24" t="s">
        <v>150</v>
      </c>
      <c r="D16" s="17">
        <v>43536</v>
      </c>
      <c r="E16" s="59">
        <v>44134</v>
      </c>
      <c r="F16" s="69">
        <v>44083</v>
      </c>
      <c r="G16" s="23"/>
    </row>
    <row r="17" spans="1:7" s="1" customFormat="1" ht="24.95" customHeight="1">
      <c r="A17" s="22" t="s">
        <v>151</v>
      </c>
      <c r="B17" s="75" t="s">
        <v>152</v>
      </c>
      <c r="C17" s="75" t="s">
        <v>153</v>
      </c>
      <c r="D17" s="17">
        <v>43536</v>
      </c>
      <c r="E17" s="59">
        <v>44134</v>
      </c>
      <c r="F17" s="74">
        <v>44088</v>
      </c>
      <c r="G17" s="23"/>
    </row>
    <row r="18" spans="1:7" s="1" customFormat="1" ht="24.95" customHeight="1">
      <c r="A18" s="22" t="s">
        <v>154</v>
      </c>
      <c r="B18" s="75" t="s">
        <v>155</v>
      </c>
      <c r="C18" s="75" t="s">
        <v>156</v>
      </c>
      <c r="D18" s="17">
        <v>43536</v>
      </c>
      <c r="E18" s="59">
        <v>44134</v>
      </c>
      <c r="F18" s="76">
        <v>44088</v>
      </c>
      <c r="G18" s="23"/>
    </row>
    <row r="19" spans="1:7" s="1" customFormat="1" ht="24.95" customHeight="1">
      <c r="A19" s="22" t="s">
        <v>157</v>
      </c>
      <c r="B19" s="22" t="s">
        <v>158</v>
      </c>
      <c r="C19" s="22" t="s">
        <v>159</v>
      </c>
      <c r="D19" s="63" t="s">
        <v>147</v>
      </c>
      <c r="E19" s="59">
        <v>44134</v>
      </c>
      <c r="F19" s="70"/>
      <c r="G19" s="93" t="s">
        <v>274</v>
      </c>
    </row>
    <row r="20" spans="1:7" s="1" customFormat="1" ht="24.95" customHeight="1">
      <c r="A20" s="22" t="s">
        <v>160</v>
      </c>
      <c r="B20" s="73" t="s">
        <v>161</v>
      </c>
      <c r="C20" s="73" t="s">
        <v>162</v>
      </c>
      <c r="D20" s="17">
        <v>43537</v>
      </c>
      <c r="E20" s="59">
        <v>44134</v>
      </c>
      <c r="G20" s="23" t="s">
        <v>84</v>
      </c>
    </row>
    <row r="21" spans="1:7" s="1" customFormat="1" ht="24.95" customHeight="1">
      <c r="A21" s="25" t="s">
        <v>163</v>
      </c>
      <c r="B21" s="25" t="s">
        <v>164</v>
      </c>
      <c r="C21" s="25" t="s">
        <v>165</v>
      </c>
      <c r="D21" s="17">
        <v>43537</v>
      </c>
      <c r="E21" s="59">
        <v>44134</v>
      </c>
      <c r="F21" s="68">
        <v>44082</v>
      </c>
      <c r="G21" s="23"/>
    </row>
    <row r="22" spans="1:7" s="1" customFormat="1" ht="24.95" customHeight="1">
      <c r="A22" s="25" t="s">
        <v>166</v>
      </c>
      <c r="B22" s="73" t="s">
        <v>167</v>
      </c>
      <c r="C22" s="73" t="s">
        <v>168</v>
      </c>
      <c r="D22" s="26">
        <v>43816</v>
      </c>
      <c r="E22" s="59">
        <v>44134</v>
      </c>
      <c r="F22" s="71"/>
      <c r="G22" s="27" t="s">
        <v>84</v>
      </c>
    </row>
    <row r="23" spans="1:7" s="1" customFormat="1" ht="24.95" customHeight="1">
      <c r="A23" s="22" t="s">
        <v>169</v>
      </c>
      <c r="B23" s="73" t="s">
        <v>170</v>
      </c>
      <c r="C23" s="73" t="s">
        <v>171</v>
      </c>
      <c r="D23" s="17">
        <v>43507</v>
      </c>
      <c r="E23" s="59">
        <v>44134</v>
      </c>
      <c r="F23" s="71"/>
      <c r="G23" s="23"/>
    </row>
  </sheetData>
  <mergeCells count="3">
    <mergeCell ref="F1:F2"/>
    <mergeCell ref="A1:C1"/>
    <mergeCell ref="E1:E2"/>
  </mergeCells>
  <pageMargins left="0.7" right="0.7" top="0.75" bottom="0.75" header="0.3" footer="0.3"/>
  <pageSetup scale="8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H15"/>
  <sheetViews>
    <sheetView showGridLines="0" tabSelected="1" workbookViewId="0">
      <selection activeCell="G15" sqref="G15"/>
    </sheetView>
  </sheetViews>
  <sheetFormatPr defaultRowHeight="15"/>
  <cols>
    <col min="2" max="2" width="14.7109375" customWidth="1"/>
    <col min="3" max="3" width="9.42578125" bestFit="1" customWidth="1"/>
    <col min="4" max="4" width="12" customWidth="1"/>
    <col min="5" max="5" width="17.42578125" customWidth="1"/>
    <col min="6" max="6" width="19.140625" customWidth="1"/>
    <col min="7" max="7" width="15" customWidth="1"/>
    <col min="8" max="8" width="30.5703125" bestFit="1" customWidth="1"/>
  </cols>
  <sheetData>
    <row r="1" spans="2:8">
      <c r="B1" s="86" t="s">
        <v>291</v>
      </c>
      <c r="C1" s="87">
        <f ca="1">TODAY()</f>
        <v>44099</v>
      </c>
    </row>
    <row r="2" spans="2:8">
      <c r="B2" s="88" t="s">
        <v>290</v>
      </c>
      <c r="C2" s="88" t="s">
        <v>281</v>
      </c>
      <c r="D2" s="88" t="s">
        <v>282</v>
      </c>
      <c r="E2" s="88" t="s">
        <v>295</v>
      </c>
      <c r="F2" s="88" t="s">
        <v>294</v>
      </c>
      <c r="G2" s="88" t="s">
        <v>286</v>
      </c>
      <c r="H2" s="88" t="s">
        <v>6</v>
      </c>
    </row>
    <row r="3" spans="2:8">
      <c r="B3" s="84" t="s">
        <v>280</v>
      </c>
      <c r="C3" s="84">
        <v>14</v>
      </c>
      <c r="D3" s="84">
        <v>11</v>
      </c>
      <c r="E3" s="100">
        <v>3</v>
      </c>
      <c r="F3" s="97">
        <v>0</v>
      </c>
      <c r="G3" s="85">
        <f>D3/C3</f>
        <v>0.7857142857142857</v>
      </c>
      <c r="H3" s="84" t="s">
        <v>283</v>
      </c>
    </row>
    <row r="4" spans="2:8">
      <c r="B4" s="84" t="s">
        <v>284</v>
      </c>
      <c r="C4" s="84">
        <v>24</v>
      </c>
      <c r="D4" s="84">
        <v>12</v>
      </c>
      <c r="E4" s="100">
        <v>3</v>
      </c>
      <c r="F4" s="84">
        <v>9</v>
      </c>
      <c r="G4" s="85">
        <f>D4/C4</f>
        <v>0.5</v>
      </c>
      <c r="H4" s="84" t="s">
        <v>287</v>
      </c>
    </row>
    <row r="5" spans="2:8">
      <c r="B5" s="84" t="s">
        <v>296</v>
      </c>
      <c r="C5" s="84">
        <v>21</v>
      </c>
      <c r="D5" s="84">
        <v>12</v>
      </c>
      <c r="E5" s="100">
        <v>5</v>
      </c>
      <c r="F5" s="84">
        <v>4</v>
      </c>
      <c r="G5" s="85">
        <f>D5/C5</f>
        <v>0.5714285714285714</v>
      </c>
      <c r="H5" s="84" t="s">
        <v>288</v>
      </c>
    </row>
    <row r="6" spans="2:8">
      <c r="B6" s="84" t="s">
        <v>285</v>
      </c>
      <c r="C6" s="84"/>
      <c r="D6" s="84"/>
      <c r="E6" s="100"/>
      <c r="F6" s="84"/>
      <c r="G6" s="85"/>
      <c r="H6" s="84" t="s">
        <v>289</v>
      </c>
    </row>
    <row r="7" spans="2:8">
      <c r="B7" s="84" t="s">
        <v>281</v>
      </c>
      <c r="C7" s="84">
        <f t="shared" ref="C7" si="0">SUM(C3:C6)</f>
        <v>59</v>
      </c>
      <c r="D7" s="84">
        <v>35</v>
      </c>
      <c r="E7" s="100">
        <v>11</v>
      </c>
      <c r="F7" s="84">
        <v>13</v>
      </c>
      <c r="G7" s="85">
        <f>D7/C7</f>
        <v>0.59322033898305082</v>
      </c>
      <c r="H7" s="84"/>
    </row>
    <row r="10" spans="2:8">
      <c r="B10" s="110" t="s">
        <v>297</v>
      </c>
      <c r="C10" s="110"/>
      <c r="D10" s="110"/>
      <c r="E10" s="110"/>
    </row>
    <row r="11" spans="2:8">
      <c r="B11" s="90">
        <v>44097</v>
      </c>
      <c r="C11" s="109" t="s">
        <v>303</v>
      </c>
      <c r="D11" s="109"/>
      <c r="E11" s="109"/>
    </row>
    <row r="12" spans="2:8">
      <c r="B12" s="90">
        <v>44098</v>
      </c>
      <c r="C12" s="109" t="s">
        <v>304</v>
      </c>
      <c r="D12" s="109"/>
      <c r="E12" s="109"/>
    </row>
    <row r="13" spans="2:8">
      <c r="B13" s="90">
        <v>44099</v>
      </c>
      <c r="C13" s="109" t="s">
        <v>305</v>
      </c>
      <c r="D13" s="109"/>
      <c r="E13" s="109"/>
    </row>
    <row r="14" spans="2:8">
      <c r="B14" s="8"/>
      <c r="C14" s="8"/>
    </row>
    <row r="15" spans="2:8">
      <c r="B15" s="8"/>
      <c r="C15" s="8"/>
    </row>
  </sheetData>
  <mergeCells count="4">
    <mergeCell ref="C11:E11"/>
    <mergeCell ref="C12:E12"/>
    <mergeCell ref="B10:E10"/>
    <mergeCell ref="C13:E1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6"/>
  <sheetViews>
    <sheetView zoomScale="90" zoomScaleNormal="90" workbookViewId="0">
      <selection activeCell="G26" sqref="G26"/>
    </sheetView>
  </sheetViews>
  <sheetFormatPr defaultColWidth="9" defaultRowHeight="15"/>
  <cols>
    <col min="1" max="1" width="14.7109375" style="10" customWidth="1"/>
    <col min="2" max="2" width="16.7109375" style="10" customWidth="1"/>
    <col min="3" max="3" width="50.7109375" style="10" customWidth="1"/>
    <col min="4" max="4" width="13.7109375" style="56" customWidth="1"/>
    <col min="5" max="5" width="13.42578125" style="48" bestFit="1" customWidth="1"/>
    <col min="6" max="6" width="19" style="9" customWidth="1"/>
    <col min="7" max="7" width="20.42578125" style="10" customWidth="1"/>
    <col min="8" max="8" width="23" style="10" customWidth="1"/>
    <col min="9" max="16384" width="9" style="9"/>
  </cols>
  <sheetData>
    <row r="1" spans="1:8" ht="14.25" customHeight="1">
      <c r="A1" s="111" t="s">
        <v>49</v>
      </c>
      <c r="B1" s="111"/>
      <c r="C1" s="111"/>
      <c r="D1" s="64" t="s">
        <v>1</v>
      </c>
      <c r="E1" s="112" t="s">
        <v>259</v>
      </c>
      <c r="F1" s="104" t="s">
        <v>272</v>
      </c>
      <c r="G1" s="113" t="s">
        <v>273</v>
      </c>
      <c r="H1" s="64"/>
    </row>
    <row r="2" spans="1:8">
      <c r="A2" s="6" t="s">
        <v>2</v>
      </c>
      <c r="B2" s="6" t="s">
        <v>3</v>
      </c>
      <c r="C2" s="6" t="s">
        <v>4</v>
      </c>
      <c r="D2" s="57" t="s">
        <v>5</v>
      </c>
      <c r="E2" s="112"/>
      <c r="F2" s="105"/>
      <c r="G2" s="114"/>
      <c r="H2" s="58" t="s">
        <v>6</v>
      </c>
    </row>
    <row r="3" spans="1:8" ht="24.95" customHeight="1">
      <c r="A3" s="6" t="s">
        <v>50</v>
      </c>
      <c r="B3" s="6" t="s">
        <v>51</v>
      </c>
      <c r="C3" s="6" t="s">
        <v>52</v>
      </c>
      <c r="D3" s="55" t="s">
        <v>53</v>
      </c>
      <c r="E3" s="49"/>
      <c r="F3" s="59" t="s">
        <v>292</v>
      </c>
      <c r="G3" s="60"/>
      <c r="H3" s="94" t="s">
        <v>54</v>
      </c>
    </row>
    <row r="4" spans="1:8" ht="24.95" customHeight="1">
      <c r="A4" s="6" t="s">
        <v>55</v>
      </c>
      <c r="B4" s="80" t="s">
        <v>56</v>
      </c>
      <c r="C4" s="80" t="s">
        <v>52</v>
      </c>
      <c r="D4" s="55">
        <v>43538</v>
      </c>
      <c r="E4" s="49"/>
      <c r="F4" s="89" t="s">
        <v>292</v>
      </c>
      <c r="G4" s="69">
        <v>44096</v>
      </c>
      <c r="H4" s="4"/>
    </row>
    <row r="5" spans="1:8" ht="24.95" customHeight="1">
      <c r="A5" s="6" t="s">
        <v>260</v>
      </c>
      <c r="B5" s="80" t="s">
        <v>58</v>
      </c>
      <c r="C5" s="80" t="s">
        <v>52</v>
      </c>
      <c r="D5" s="55">
        <v>43538</v>
      </c>
      <c r="E5" s="49"/>
      <c r="F5" s="59" t="s">
        <v>292</v>
      </c>
      <c r="G5" s="69">
        <v>44096</v>
      </c>
      <c r="H5" s="4"/>
    </row>
    <row r="6" spans="1:8" ht="24.95" customHeight="1">
      <c r="A6" s="6" t="s">
        <v>261</v>
      </c>
      <c r="B6" s="79" t="s">
        <v>60</v>
      </c>
      <c r="C6" s="79" t="s">
        <v>52</v>
      </c>
      <c r="D6" s="55">
        <v>43538</v>
      </c>
      <c r="E6" s="49"/>
      <c r="F6" s="59" t="s">
        <v>292</v>
      </c>
      <c r="G6" s="61"/>
      <c r="H6" s="4"/>
    </row>
    <row r="7" spans="1:8" ht="24.95" customHeight="1">
      <c r="A7" s="6" t="s">
        <v>61</v>
      </c>
      <c r="B7" s="80" t="s">
        <v>62</v>
      </c>
      <c r="C7" s="80" t="s">
        <v>63</v>
      </c>
      <c r="D7" s="55">
        <v>43537</v>
      </c>
      <c r="E7" s="49"/>
      <c r="F7" s="59">
        <v>44089</v>
      </c>
      <c r="G7" s="68">
        <v>44090</v>
      </c>
      <c r="H7" s="4"/>
    </row>
    <row r="8" spans="1:8" ht="24.95" customHeight="1">
      <c r="A8" s="6" t="s">
        <v>64</v>
      </c>
      <c r="B8" s="80" t="s">
        <v>65</v>
      </c>
      <c r="C8" s="80" t="s">
        <v>66</v>
      </c>
      <c r="D8" s="55">
        <v>43537</v>
      </c>
      <c r="E8" s="51">
        <v>43749</v>
      </c>
      <c r="F8" s="59" t="s">
        <v>292</v>
      </c>
      <c r="G8" s="68"/>
      <c r="H8" s="94" t="s">
        <v>298</v>
      </c>
    </row>
    <row r="9" spans="1:8" ht="24.95" customHeight="1">
      <c r="A9" s="6" t="s">
        <v>67</v>
      </c>
      <c r="B9" s="80" t="s">
        <v>68</v>
      </c>
      <c r="C9" s="80" t="s">
        <v>69</v>
      </c>
      <c r="D9" s="55">
        <v>43537</v>
      </c>
      <c r="E9" s="51"/>
      <c r="F9" s="59">
        <v>44089</v>
      </c>
      <c r="G9" s="68">
        <v>44090</v>
      </c>
      <c r="H9" s="4"/>
    </row>
    <row r="10" spans="1:8" ht="24.95" customHeight="1">
      <c r="A10" s="6" t="s">
        <v>70</v>
      </c>
      <c r="B10" s="6" t="s">
        <v>71</v>
      </c>
      <c r="C10" s="6" t="s">
        <v>72</v>
      </c>
      <c r="D10" s="55">
        <v>43537</v>
      </c>
      <c r="E10" s="51">
        <v>43699</v>
      </c>
      <c r="F10" s="59">
        <v>44089</v>
      </c>
      <c r="G10" s="66">
        <v>44075</v>
      </c>
      <c r="H10" s="4"/>
    </row>
    <row r="11" spans="1:8" ht="24.95" customHeight="1">
      <c r="A11" s="6" t="s">
        <v>73</v>
      </c>
      <c r="B11" s="6" t="s">
        <v>74</v>
      </c>
      <c r="C11" s="6" t="s">
        <v>75</v>
      </c>
      <c r="D11" s="55">
        <v>43537</v>
      </c>
      <c r="E11" s="51">
        <v>43699</v>
      </c>
      <c r="F11" s="59">
        <v>44089</v>
      </c>
      <c r="G11" s="68">
        <v>44078</v>
      </c>
      <c r="H11" s="4"/>
    </row>
    <row r="12" spans="1:8" ht="24.95" customHeight="1">
      <c r="A12" s="6" t="s">
        <v>76</v>
      </c>
      <c r="B12" s="6" t="s">
        <v>77</v>
      </c>
      <c r="C12" s="6" t="s">
        <v>78</v>
      </c>
      <c r="D12" s="55">
        <v>43537</v>
      </c>
      <c r="E12" s="51">
        <v>43703</v>
      </c>
      <c r="F12" s="59">
        <v>44104</v>
      </c>
      <c r="G12" s="66">
        <v>44074</v>
      </c>
      <c r="H12" s="4"/>
    </row>
    <row r="13" spans="1:8" ht="24.95" customHeight="1">
      <c r="A13" s="6" t="s">
        <v>79</v>
      </c>
      <c r="B13" s="6" t="s">
        <v>80</v>
      </c>
      <c r="C13" s="6" t="s">
        <v>81</v>
      </c>
      <c r="D13" s="55">
        <v>43537</v>
      </c>
      <c r="E13" s="51">
        <v>43896</v>
      </c>
      <c r="F13" s="59">
        <v>44104</v>
      </c>
      <c r="G13" s="68">
        <v>44083</v>
      </c>
      <c r="H13" s="4"/>
    </row>
    <row r="14" spans="1:8" ht="24.95" customHeight="1">
      <c r="A14" s="6" t="s">
        <v>262</v>
      </c>
      <c r="B14" s="83" t="s">
        <v>82</v>
      </c>
      <c r="C14" s="83" t="s">
        <v>83</v>
      </c>
      <c r="D14" s="54">
        <v>43538</v>
      </c>
      <c r="E14" s="51">
        <v>43896</v>
      </c>
      <c r="F14" s="59">
        <v>44104</v>
      </c>
      <c r="G14" s="61"/>
      <c r="H14" s="5" t="s">
        <v>84</v>
      </c>
    </row>
    <row r="15" spans="1:8" ht="24.95" customHeight="1">
      <c r="A15" s="6" t="s">
        <v>85</v>
      </c>
      <c r="B15" s="83" t="s">
        <v>86</v>
      </c>
      <c r="C15" s="83" t="s">
        <v>87</v>
      </c>
      <c r="D15" s="54">
        <v>43538</v>
      </c>
      <c r="E15" s="51">
        <v>43896</v>
      </c>
      <c r="F15" s="59">
        <v>44104</v>
      </c>
      <c r="G15" s="61"/>
      <c r="H15" s="5" t="s">
        <v>84</v>
      </c>
    </row>
    <row r="16" spans="1:8" ht="24.95" customHeight="1">
      <c r="A16" s="6" t="s">
        <v>88</v>
      </c>
      <c r="B16" s="80" t="s">
        <v>89</v>
      </c>
      <c r="C16" s="80" t="s">
        <v>90</v>
      </c>
      <c r="D16" s="55">
        <v>43538</v>
      </c>
      <c r="E16" s="49"/>
      <c r="F16" s="59">
        <v>44104</v>
      </c>
      <c r="G16" s="69">
        <v>44096</v>
      </c>
      <c r="H16" s="4"/>
    </row>
    <row r="17" spans="1:8" s="53" customFormat="1" ht="24.95" customHeight="1">
      <c r="A17" s="52" t="s">
        <v>91</v>
      </c>
      <c r="B17" s="78" t="s">
        <v>92</v>
      </c>
      <c r="C17" s="78" t="s">
        <v>93</v>
      </c>
      <c r="D17" s="54">
        <v>43538</v>
      </c>
      <c r="E17" s="50"/>
      <c r="F17" s="59">
        <v>44104</v>
      </c>
      <c r="G17" s="60"/>
      <c r="H17" s="5"/>
    </row>
    <row r="18" spans="1:8" ht="24.95" customHeight="1">
      <c r="A18" s="6" t="s">
        <v>94</v>
      </c>
      <c r="B18" s="77" t="s">
        <v>95</v>
      </c>
      <c r="C18" s="77" t="s">
        <v>96</v>
      </c>
      <c r="D18" s="55">
        <v>43538</v>
      </c>
      <c r="E18" s="49"/>
      <c r="F18" s="59">
        <v>44104</v>
      </c>
      <c r="G18" s="61"/>
      <c r="H18" s="4"/>
    </row>
    <row r="19" spans="1:8" ht="24.95" customHeight="1">
      <c r="A19" s="6" t="s">
        <v>97</v>
      </c>
      <c r="B19" s="6" t="s">
        <v>98</v>
      </c>
      <c r="C19" s="6" t="s">
        <v>99</v>
      </c>
      <c r="D19" s="55">
        <v>43538</v>
      </c>
      <c r="E19" s="49"/>
      <c r="F19" s="59">
        <v>44104</v>
      </c>
      <c r="G19" s="66">
        <v>44076</v>
      </c>
      <c r="H19" s="4"/>
    </row>
    <row r="20" spans="1:8" s="53" customFormat="1" ht="24.95" customHeight="1">
      <c r="A20" s="52" t="s">
        <v>100</v>
      </c>
      <c r="B20" s="52" t="s">
        <v>101</v>
      </c>
      <c r="C20" s="52" t="s">
        <v>102</v>
      </c>
      <c r="D20" s="54" t="s">
        <v>53</v>
      </c>
      <c r="E20" s="50"/>
      <c r="F20" s="59">
        <v>44104</v>
      </c>
      <c r="G20" s="60"/>
      <c r="H20" s="94" t="s">
        <v>103</v>
      </c>
    </row>
    <row r="21" spans="1:8" ht="24.95" customHeight="1">
      <c r="A21" s="6" t="s">
        <v>104</v>
      </c>
      <c r="B21" s="77" t="s">
        <v>105</v>
      </c>
      <c r="C21" s="77" t="s">
        <v>106</v>
      </c>
      <c r="D21" s="55">
        <v>43538</v>
      </c>
      <c r="E21" s="49"/>
      <c r="F21" s="59">
        <v>44104</v>
      </c>
      <c r="G21" s="61"/>
      <c r="H21" s="4"/>
    </row>
    <row r="22" spans="1:8" ht="24.95" customHeight="1">
      <c r="A22" s="6" t="s">
        <v>107</v>
      </c>
      <c r="B22" s="80" t="s">
        <v>108</v>
      </c>
      <c r="C22" s="80" t="s">
        <v>109</v>
      </c>
      <c r="D22" s="55">
        <v>43538</v>
      </c>
      <c r="E22" s="49"/>
      <c r="F22" s="59">
        <v>44104</v>
      </c>
      <c r="G22" s="68">
        <v>44089</v>
      </c>
      <c r="H22" s="4"/>
    </row>
    <row r="23" spans="1:8" ht="24.95" customHeight="1">
      <c r="A23" s="6" t="s">
        <v>110</v>
      </c>
      <c r="B23" s="80" t="s">
        <v>111</v>
      </c>
      <c r="C23" s="80" t="s">
        <v>112</v>
      </c>
      <c r="D23" s="55">
        <v>43538</v>
      </c>
      <c r="E23" s="49"/>
      <c r="F23" s="59">
        <v>44104</v>
      </c>
      <c r="G23" s="68">
        <v>44089</v>
      </c>
      <c r="H23" s="4"/>
    </row>
    <row r="24" spans="1:8" ht="24.75" customHeight="1">
      <c r="A24" s="6" t="s">
        <v>113</v>
      </c>
      <c r="B24" s="77" t="s">
        <v>47</v>
      </c>
      <c r="C24" s="77" t="s">
        <v>114</v>
      </c>
      <c r="D24" s="55">
        <v>43538</v>
      </c>
      <c r="E24" s="49"/>
      <c r="F24" s="59">
        <v>44104</v>
      </c>
      <c r="G24" s="61"/>
      <c r="H24" s="4"/>
    </row>
    <row r="25" spans="1:8" ht="24.75" customHeight="1">
      <c r="A25" s="6" t="s">
        <v>115</v>
      </c>
      <c r="B25" s="77" t="s">
        <v>116</v>
      </c>
      <c r="C25" s="77" t="s">
        <v>117</v>
      </c>
      <c r="D25" s="55">
        <v>43539</v>
      </c>
      <c r="E25" s="49"/>
      <c r="F25" s="59">
        <v>44104</v>
      </c>
      <c r="G25" s="61"/>
      <c r="H25" s="4" t="s">
        <v>84</v>
      </c>
    </row>
    <row r="26" spans="1:8" ht="24.75" customHeight="1">
      <c r="A26" s="6" t="s">
        <v>118</v>
      </c>
      <c r="B26" s="77"/>
      <c r="C26" s="77" t="s">
        <v>119</v>
      </c>
      <c r="D26" s="55">
        <v>43540</v>
      </c>
      <c r="E26" s="49"/>
      <c r="F26" s="59">
        <v>44104</v>
      </c>
      <c r="G26" s="61"/>
      <c r="H26" s="4" t="s">
        <v>84</v>
      </c>
    </row>
  </sheetData>
  <mergeCells count="4">
    <mergeCell ref="A1:C1"/>
    <mergeCell ref="E1:E2"/>
    <mergeCell ref="F1:F2"/>
    <mergeCell ref="G1:G2"/>
  </mergeCells>
  <pageMargins left="0.7" right="0.7" top="0.75" bottom="0.75" header="0.3" footer="0.3"/>
  <pageSetup scale="7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49"/>
  <sheetViews>
    <sheetView workbookViewId="0">
      <selection activeCell="C13" sqref="C13"/>
    </sheetView>
  </sheetViews>
  <sheetFormatPr defaultRowHeight="15"/>
  <cols>
    <col min="1" max="1" width="20.7109375" style="7" customWidth="1"/>
    <col min="2" max="2" width="30.7109375" style="7" customWidth="1"/>
    <col min="3" max="3" width="60.7109375" style="7" customWidth="1"/>
    <col min="4" max="4" width="14.7109375" style="8" customWidth="1"/>
  </cols>
  <sheetData>
    <row r="1" spans="1:4">
      <c r="A1" s="28" t="s">
        <v>2</v>
      </c>
      <c r="B1" s="28" t="s">
        <v>172</v>
      </c>
      <c r="C1" s="29" t="s">
        <v>173</v>
      </c>
      <c r="D1" s="28" t="s">
        <v>5</v>
      </c>
    </row>
    <row r="2" spans="1:4" ht="15.75">
      <c r="A2" s="30" t="s">
        <v>174</v>
      </c>
      <c r="B2" s="30" t="s">
        <v>175</v>
      </c>
      <c r="C2" s="31" t="s">
        <v>176</v>
      </c>
      <c r="D2" s="30" t="s">
        <v>177</v>
      </c>
    </row>
    <row r="3" spans="1:4">
      <c r="A3" s="32" t="s">
        <v>7</v>
      </c>
      <c r="B3" s="32" t="s">
        <v>178</v>
      </c>
      <c r="C3" s="33" t="s">
        <v>179</v>
      </c>
      <c r="D3" s="34"/>
    </row>
    <row r="4" spans="1:4">
      <c r="A4" s="32" t="s">
        <v>10</v>
      </c>
      <c r="B4" s="32" t="s">
        <v>180</v>
      </c>
      <c r="C4" s="33" t="s">
        <v>181</v>
      </c>
      <c r="D4" s="34"/>
    </row>
    <row r="5" spans="1:4">
      <c r="A5" s="32" t="s">
        <v>13</v>
      </c>
      <c r="B5" s="32" t="s">
        <v>182</v>
      </c>
      <c r="C5" s="33" t="s">
        <v>183</v>
      </c>
      <c r="D5" s="34"/>
    </row>
    <row r="6" spans="1:4">
      <c r="A6" s="32" t="s">
        <v>16</v>
      </c>
      <c r="B6" s="32" t="s">
        <v>184</v>
      </c>
      <c r="C6" s="33" t="s">
        <v>185</v>
      </c>
      <c r="D6" s="35">
        <v>43614</v>
      </c>
    </row>
    <row r="7" spans="1:4">
      <c r="A7" s="32" t="s">
        <v>19</v>
      </c>
      <c r="B7" s="32" t="s">
        <v>186</v>
      </c>
      <c r="C7" s="33" t="s">
        <v>185</v>
      </c>
      <c r="D7" s="35">
        <v>43614</v>
      </c>
    </row>
    <row r="8" spans="1:4">
      <c r="A8" s="32" t="s">
        <v>22</v>
      </c>
      <c r="B8" s="32" t="s">
        <v>187</v>
      </c>
      <c r="C8" s="33" t="s">
        <v>188</v>
      </c>
      <c r="D8" s="35">
        <v>43614</v>
      </c>
    </row>
    <row r="9" spans="1:4">
      <c r="A9" s="32" t="s">
        <v>25</v>
      </c>
      <c r="B9" s="32" t="s">
        <v>189</v>
      </c>
      <c r="C9" s="33" t="s">
        <v>188</v>
      </c>
      <c r="D9" s="35">
        <v>43614</v>
      </c>
    </row>
    <row r="10" spans="1:4">
      <c r="A10" s="32" t="s">
        <v>28</v>
      </c>
      <c r="B10" s="32" t="s">
        <v>190</v>
      </c>
      <c r="C10" s="33" t="s">
        <v>188</v>
      </c>
      <c r="D10" s="35">
        <v>43614</v>
      </c>
    </row>
    <row r="11" spans="1:4">
      <c r="A11" s="32" t="s">
        <v>31</v>
      </c>
      <c r="B11" s="32" t="s">
        <v>191</v>
      </c>
      <c r="C11" s="33" t="s">
        <v>188</v>
      </c>
      <c r="D11" s="35">
        <v>43614</v>
      </c>
    </row>
    <row r="12" spans="1:4">
      <c r="A12" s="32" t="s">
        <v>34</v>
      </c>
      <c r="B12" s="32" t="s">
        <v>192</v>
      </c>
      <c r="C12" s="33" t="s">
        <v>188</v>
      </c>
      <c r="D12" s="35">
        <v>43614</v>
      </c>
    </row>
    <row r="13" spans="1:4">
      <c r="A13" s="32" t="s">
        <v>37</v>
      </c>
      <c r="B13" s="32" t="s">
        <v>193</v>
      </c>
      <c r="C13" s="33" t="s">
        <v>188</v>
      </c>
      <c r="D13" s="35">
        <v>43614</v>
      </c>
    </row>
    <row r="14" spans="1:4">
      <c r="A14" s="32" t="s">
        <v>40</v>
      </c>
      <c r="B14" s="32" t="s">
        <v>194</v>
      </c>
      <c r="C14" s="33" t="s">
        <v>188</v>
      </c>
      <c r="D14" s="35">
        <v>43614</v>
      </c>
    </row>
    <row r="15" spans="1:4">
      <c r="A15" s="32" t="s">
        <v>43</v>
      </c>
      <c r="B15" s="32" t="s">
        <v>195</v>
      </c>
      <c r="C15" s="33" t="s">
        <v>188</v>
      </c>
      <c r="D15" s="35">
        <v>43614</v>
      </c>
    </row>
    <row r="16" spans="1:4">
      <c r="A16" s="32" t="s">
        <v>127</v>
      </c>
      <c r="B16" s="32" t="s">
        <v>196</v>
      </c>
      <c r="C16" s="33" t="s">
        <v>197</v>
      </c>
      <c r="D16" s="35">
        <v>43614</v>
      </c>
    </row>
    <row r="17" spans="1:4">
      <c r="A17" s="32" t="s">
        <v>130</v>
      </c>
      <c r="B17" s="32" t="s">
        <v>198</v>
      </c>
      <c r="C17" s="33" t="s">
        <v>197</v>
      </c>
      <c r="D17" s="34" t="s">
        <v>199</v>
      </c>
    </row>
    <row r="18" spans="1:4">
      <c r="A18" s="32" t="s">
        <v>132</v>
      </c>
      <c r="B18" s="32" t="s">
        <v>200</v>
      </c>
      <c r="C18" s="33" t="s">
        <v>197</v>
      </c>
      <c r="D18" s="35">
        <v>43614</v>
      </c>
    </row>
    <row r="19" spans="1:4">
      <c r="A19" s="32" t="s">
        <v>134</v>
      </c>
      <c r="B19" s="32" t="s">
        <v>201</v>
      </c>
      <c r="C19" s="33" t="s">
        <v>197</v>
      </c>
      <c r="D19" s="35">
        <v>43614</v>
      </c>
    </row>
    <row r="20" spans="1:4">
      <c r="A20" s="32" t="s">
        <v>136</v>
      </c>
      <c r="B20" s="32" t="s">
        <v>202</v>
      </c>
      <c r="C20" s="33" t="s">
        <v>197</v>
      </c>
      <c r="D20" s="35">
        <v>43614</v>
      </c>
    </row>
    <row r="21" spans="1:4">
      <c r="A21" s="32" t="s">
        <v>140</v>
      </c>
      <c r="B21" s="32" t="s">
        <v>203</v>
      </c>
      <c r="C21" s="33" t="s">
        <v>204</v>
      </c>
      <c r="D21" s="34" t="s">
        <v>205</v>
      </c>
    </row>
    <row r="22" spans="1:4">
      <c r="A22" s="32" t="s">
        <v>142</v>
      </c>
      <c r="B22" s="32" t="s">
        <v>206</v>
      </c>
      <c r="C22" s="33" t="s">
        <v>204</v>
      </c>
      <c r="D22" s="35">
        <v>43614</v>
      </c>
    </row>
    <row r="23" spans="1:4">
      <c r="A23" s="32" t="s">
        <v>143</v>
      </c>
      <c r="B23" s="32" t="s">
        <v>207</v>
      </c>
      <c r="C23" s="33" t="s">
        <v>204</v>
      </c>
      <c r="D23" s="35">
        <v>43614</v>
      </c>
    </row>
    <row r="24" spans="1:4">
      <c r="A24" s="32" t="s">
        <v>144</v>
      </c>
      <c r="B24" s="32" t="s">
        <v>208</v>
      </c>
      <c r="C24" s="33" t="s">
        <v>209</v>
      </c>
      <c r="D24" s="34" t="s">
        <v>199</v>
      </c>
    </row>
    <row r="25" spans="1:4">
      <c r="A25" s="32" t="s">
        <v>210</v>
      </c>
      <c r="B25" s="32" t="s">
        <v>211</v>
      </c>
      <c r="C25" s="33" t="s">
        <v>212</v>
      </c>
      <c r="D25" s="34" t="s">
        <v>213</v>
      </c>
    </row>
    <row r="26" spans="1:4">
      <c r="A26" s="32" t="s">
        <v>148</v>
      </c>
      <c r="B26" s="32" t="s">
        <v>214</v>
      </c>
      <c r="C26" s="33" t="s">
        <v>215</v>
      </c>
      <c r="D26" s="35">
        <v>43614</v>
      </c>
    </row>
    <row r="27" spans="1:4">
      <c r="A27" s="32" t="s">
        <v>154</v>
      </c>
      <c r="B27" s="32" t="s">
        <v>216</v>
      </c>
      <c r="C27" s="33" t="s">
        <v>217</v>
      </c>
      <c r="D27" s="35">
        <v>43614</v>
      </c>
    </row>
    <row r="28" spans="1:4">
      <c r="A28" s="32" t="s">
        <v>151</v>
      </c>
      <c r="B28" s="32" t="s">
        <v>218</v>
      </c>
      <c r="C28" s="33" t="s">
        <v>219</v>
      </c>
      <c r="D28" s="35">
        <v>43614</v>
      </c>
    </row>
    <row r="29" spans="1:4">
      <c r="A29" s="32" t="s">
        <v>157</v>
      </c>
      <c r="B29" s="32" t="s">
        <v>220</v>
      </c>
      <c r="C29" s="33" t="s">
        <v>221</v>
      </c>
      <c r="D29" s="35">
        <v>43614</v>
      </c>
    </row>
    <row r="30" spans="1:4">
      <c r="A30" s="32" t="s">
        <v>50</v>
      </c>
      <c r="B30" s="32" t="s">
        <v>222</v>
      </c>
      <c r="C30" s="33" t="s">
        <v>223</v>
      </c>
      <c r="D30" s="35">
        <v>43614</v>
      </c>
    </row>
    <row r="31" spans="1:4">
      <c r="A31" s="32" t="s">
        <v>55</v>
      </c>
      <c r="B31" s="32" t="s">
        <v>224</v>
      </c>
      <c r="C31" s="33" t="s">
        <v>223</v>
      </c>
      <c r="D31" s="35">
        <v>43614</v>
      </c>
    </row>
    <row r="32" spans="1:4">
      <c r="A32" s="32" t="s">
        <v>57</v>
      </c>
      <c r="B32" s="32" t="s">
        <v>225</v>
      </c>
      <c r="C32" s="33" t="s">
        <v>223</v>
      </c>
      <c r="D32" s="35">
        <v>43614</v>
      </c>
    </row>
    <row r="33" spans="1:4">
      <c r="A33" s="32" t="s">
        <v>59</v>
      </c>
      <c r="B33" s="32" t="s">
        <v>226</v>
      </c>
      <c r="C33" s="33" t="s">
        <v>223</v>
      </c>
      <c r="D33" s="35">
        <v>43614</v>
      </c>
    </row>
    <row r="34" spans="1:4">
      <c r="A34" s="32" t="s">
        <v>61</v>
      </c>
      <c r="B34" s="32" t="s">
        <v>227</v>
      </c>
      <c r="C34" s="33" t="s">
        <v>228</v>
      </c>
      <c r="D34" s="35">
        <v>43614</v>
      </c>
    </row>
    <row r="35" spans="1:4">
      <c r="A35" s="32" t="s">
        <v>121</v>
      </c>
      <c r="B35" s="32" t="s">
        <v>229</v>
      </c>
      <c r="C35" s="33" t="s">
        <v>230</v>
      </c>
      <c r="D35" s="35">
        <v>43614</v>
      </c>
    </row>
    <row r="36" spans="1:4">
      <c r="A36" s="32" t="s">
        <v>124</v>
      </c>
      <c r="B36" s="32" t="s">
        <v>231</v>
      </c>
      <c r="C36" s="33" t="s">
        <v>232</v>
      </c>
      <c r="D36" s="35">
        <v>43614</v>
      </c>
    </row>
    <row r="37" spans="1:4">
      <c r="A37" s="32" t="s">
        <v>46</v>
      </c>
      <c r="B37" s="32" t="s">
        <v>233</v>
      </c>
      <c r="C37" s="33" t="s">
        <v>234</v>
      </c>
      <c r="D37" s="35">
        <v>43614</v>
      </c>
    </row>
    <row r="38" spans="1:4">
      <c r="A38" s="32" t="s">
        <v>113</v>
      </c>
      <c r="B38" s="32" t="s">
        <v>235</v>
      </c>
      <c r="C38" s="33" t="s">
        <v>236</v>
      </c>
      <c r="D38" s="35">
        <v>43614</v>
      </c>
    </row>
    <row r="39" spans="1:4">
      <c r="A39" s="32" t="s">
        <v>88</v>
      </c>
      <c r="B39" s="32" t="s">
        <v>237</v>
      </c>
      <c r="C39" s="33" t="s">
        <v>238</v>
      </c>
      <c r="D39" s="35">
        <v>43614</v>
      </c>
    </row>
    <row r="40" spans="1:4">
      <c r="A40" s="32" t="s">
        <v>91</v>
      </c>
      <c r="B40" s="32" t="s">
        <v>239</v>
      </c>
      <c r="C40" s="33" t="s">
        <v>93</v>
      </c>
      <c r="D40" s="35">
        <v>43614</v>
      </c>
    </row>
    <row r="41" spans="1:4">
      <c r="A41" s="32" t="s">
        <v>94</v>
      </c>
      <c r="B41" s="32" t="s">
        <v>240</v>
      </c>
      <c r="C41" s="33" t="s">
        <v>241</v>
      </c>
      <c r="D41" s="35">
        <v>43614</v>
      </c>
    </row>
    <row r="42" spans="1:4">
      <c r="A42" s="32" t="s">
        <v>100</v>
      </c>
      <c r="B42" s="32" t="s">
        <v>242</v>
      </c>
      <c r="C42" s="33" t="s">
        <v>243</v>
      </c>
      <c r="D42" s="35">
        <v>43614</v>
      </c>
    </row>
    <row r="43" spans="1:4">
      <c r="A43" s="32" t="s">
        <v>244</v>
      </c>
      <c r="B43" s="32" t="s">
        <v>245</v>
      </c>
      <c r="C43" s="33" t="s">
        <v>246</v>
      </c>
      <c r="D43" s="35">
        <v>43614</v>
      </c>
    </row>
    <row r="44" spans="1:4">
      <c r="A44" s="32" t="s">
        <v>104</v>
      </c>
      <c r="B44" s="32" t="s">
        <v>247</v>
      </c>
      <c r="C44" s="33" t="s">
        <v>248</v>
      </c>
      <c r="D44" s="35">
        <v>43614</v>
      </c>
    </row>
    <row r="45" spans="1:4">
      <c r="A45" s="32" t="s">
        <v>107</v>
      </c>
      <c r="B45" s="32" t="s">
        <v>249</v>
      </c>
      <c r="C45" s="33" t="s">
        <v>250</v>
      </c>
      <c r="D45" s="35">
        <v>43614</v>
      </c>
    </row>
    <row r="46" spans="1:4">
      <c r="A46" s="32" t="s">
        <v>110</v>
      </c>
      <c r="B46" s="32" t="s">
        <v>251</v>
      </c>
      <c r="C46" s="33" t="s">
        <v>252</v>
      </c>
      <c r="D46" s="35">
        <v>43614</v>
      </c>
    </row>
    <row r="47" spans="1:4">
      <c r="A47" s="32" t="s">
        <v>64</v>
      </c>
      <c r="B47" s="32" t="s">
        <v>253</v>
      </c>
      <c r="C47" s="33" t="s">
        <v>254</v>
      </c>
      <c r="D47" s="35">
        <v>43614</v>
      </c>
    </row>
    <row r="48" spans="1:4">
      <c r="A48" s="32" t="s">
        <v>67</v>
      </c>
      <c r="B48" s="32" t="s">
        <v>255</v>
      </c>
      <c r="C48" s="33" t="s">
        <v>69</v>
      </c>
      <c r="D48" s="35">
        <v>43614</v>
      </c>
    </row>
    <row r="49" spans="1:4">
      <c r="A49" s="32" t="s">
        <v>256</v>
      </c>
      <c r="B49" s="32" t="s">
        <v>257</v>
      </c>
      <c r="C49" s="33" t="s">
        <v>258</v>
      </c>
      <c r="D49" s="34" t="s">
        <v>213</v>
      </c>
    </row>
  </sheetData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BSM.QSM</vt:lpstr>
      <vt:lpstr>Alliance.pump</vt:lpstr>
      <vt:lpstr>Sheet1</vt:lpstr>
      <vt:lpstr>Detector.Clnrm</vt:lpstr>
      <vt:lpstr>XP update</vt:lpstr>
      <vt:lpstr>Alliance.pump!Print_Area</vt:lpstr>
      <vt:lpstr>BSM.QSM!Print_Area</vt:lpstr>
      <vt:lpstr>Detector.Clnrm!Print_Area</vt:lpstr>
      <vt:lpstr>'XP update'!Print_Area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sgspnall</dc:creator>
  <cp:keywords/>
  <dc:description/>
  <cp:lastModifiedBy>Joel Mamalateo Deduyo</cp:lastModifiedBy>
  <cp:revision/>
  <cp:lastPrinted>2020-08-31T02:46:23Z</cp:lastPrinted>
  <dcterms:created xsi:type="dcterms:W3CDTF">2014-07-21T00:52:45Z</dcterms:created>
  <dcterms:modified xsi:type="dcterms:W3CDTF">2020-09-25T09:57:36Z</dcterms:modified>
  <cp:category/>
  <cp:contentStatus/>
</cp:coreProperties>
</file>