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inserv2\TE\Test Equipment\"/>
    </mc:Choice>
  </mc:AlternateContent>
  <xr:revisionPtr revIDLastSave="0" documentId="13_ncr:1_{B95AF717-3222-43FF-AF02-FEA57DDAF64F}" xr6:coauthVersionLast="45" xr6:coauthVersionMax="45" xr10:uidLastSave="{00000000-0000-0000-0000-000000000000}"/>
  <bookViews>
    <workbookView xWindow="4860" yWindow="585" windowWidth="21600" windowHeight="13965" firstSheet="1" activeTab="3" xr2:uid="{00000000-000D-0000-FFFF-FFFF00000000}"/>
  </bookViews>
  <sheets>
    <sheet name="Info by Mike Cottter  Nov 06 14" sheetId="1" r:id="rId1"/>
    <sheet name="Info Inspected for Milford" sheetId="4" r:id="rId2"/>
    <sheet name="Info Inspected for WPPL" sheetId="6" r:id="rId3"/>
    <sheet name="Sheet1" sheetId="7" r:id="rId4"/>
  </sheets>
  <definedNames>
    <definedName name="_xlnm._FilterDatabase" localSheetId="0" hidden="1">'Info by Mike Cottter  Nov 06 14'!$A$3:$E$3</definedName>
    <definedName name="_xlnm._FilterDatabase" localSheetId="1" hidden="1">'Info Inspected for Milford'!$A$1:$Q$20</definedName>
    <definedName name="_xlnm._FilterDatabase" localSheetId="2" hidden="1">'Info Inspected for WPPL'!$A$3:$E$3</definedName>
    <definedName name="_xlnm.Print_Area" localSheetId="1">'Info Inspected for Milford'!$A$1:$Q$30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20" i="4" l="1"/>
  <c r="Q5" i="4"/>
  <c r="Q6" i="4"/>
  <c r="Q7" i="4"/>
  <c r="Q8" i="4"/>
  <c r="Q9" i="4"/>
  <c r="Q10" i="4"/>
  <c r="Q11" i="4"/>
  <c r="Q12" i="4"/>
  <c r="Q13" i="4"/>
  <c r="Q14" i="4"/>
  <c r="Q15" i="4"/>
  <c r="Q16" i="4"/>
  <c r="Q17" i="4"/>
  <c r="Q18" i="4"/>
  <c r="Q19" i="4"/>
</calcChain>
</file>

<file path=xl/sharedStrings.xml><?xml version="1.0" encoding="utf-8"?>
<sst xmlns="http://schemas.openxmlformats.org/spreadsheetml/2006/main" count="322" uniqueCount="124">
  <si>
    <t>CCD</t>
  </si>
  <si>
    <t>WAT047159</t>
  </si>
  <si>
    <t>Fluidics Tray</t>
  </si>
  <si>
    <t>WAT210700</t>
  </si>
  <si>
    <t>Pump Tray</t>
  </si>
  <si>
    <t>WAT242102</t>
  </si>
  <si>
    <t>Display/Keypad</t>
  </si>
  <si>
    <t>WAT271129</t>
  </si>
  <si>
    <t>WAT069481</t>
  </si>
  <si>
    <t>WAT043815</t>
  </si>
  <si>
    <t>Injector/Seal Pack</t>
  </si>
  <si>
    <t>Test</t>
  </si>
  <si>
    <t>Syringe Drive</t>
  </si>
  <si>
    <t>HPMV</t>
  </si>
  <si>
    <t>TE Number(s)</t>
  </si>
  <si>
    <t>Column Heater/Cooler</t>
  </si>
  <si>
    <t>Check Valve</t>
  </si>
  <si>
    <t>WAT068000</t>
  </si>
  <si>
    <t>Pump (individual)</t>
  </si>
  <si>
    <t>Final Instrument</t>
  </si>
  <si>
    <t>Rheodyne Valve</t>
  </si>
  <si>
    <t>Test Procedure</t>
  </si>
  <si>
    <t>WAT050033</t>
  </si>
  <si>
    <t>WAT050032</t>
  </si>
  <si>
    <t>Z-World SBC</t>
  </si>
  <si>
    <t>WAT043816</t>
  </si>
  <si>
    <t>WAT069004</t>
  </si>
  <si>
    <t>Labview 5.1 Executable</t>
  </si>
  <si>
    <t>Labview Executable</t>
  </si>
  <si>
    <t>May be in use?</t>
  </si>
  <si>
    <t>Computer with Serial Port (or serial communication terminal, VT220, etc.)</t>
  </si>
  <si>
    <t>Basic Electronics with Stepper Driver IC (IC getting scarce)</t>
  </si>
  <si>
    <t>Labview (82573/Rear Panel Test)</t>
  </si>
  <si>
    <t>Basic Electro-Mechanical Assembly (Power Supply, Vacuum Pump)</t>
  </si>
  <si>
    <t>Empower Project and Compression Test Config files text files</t>
  </si>
  <si>
    <t>Test Equipment Name</t>
  </si>
  <si>
    <t>Notes</t>
  </si>
  <si>
    <t>2690 REAR PANEL TESTER</t>
  </si>
  <si>
    <t>VAC PURGE/PRIME SYSTEM</t>
  </si>
  <si>
    <t>Alliance Final Test</t>
  </si>
  <si>
    <t>2690/515 RHEODYNE VALVES TESTER</t>
  </si>
  <si>
    <t>INJECTOR/SEAL PACK TESTER</t>
  </si>
  <si>
    <t>2690 PUMP HEAD (MECHANICS) TESTER</t>
  </si>
  <si>
    <t>2690 SAMPLE HANDLER TESTER</t>
  </si>
  <si>
    <t>2690 Fluidics Tray Tester</t>
  </si>
  <si>
    <t>2690 PUMP TRAY TESTER</t>
  </si>
  <si>
    <t>CARTRIDGE CHEK VALVE</t>
  </si>
  <si>
    <t>2690 KEYPAD/DISPLAY TESTER</t>
  </si>
  <si>
    <t>HPMV Tester</t>
  </si>
  <si>
    <t>2790/2690 Syringe Drive Tester</t>
  </si>
  <si>
    <t>Alliance Column Heater/Cooler Tester</t>
  </si>
  <si>
    <t>Labview Executable, located at Venture</t>
  </si>
  <si>
    <t>Venture</t>
  </si>
  <si>
    <t>Flextronics</t>
  </si>
  <si>
    <t>Plant</t>
  </si>
  <si>
    <t>In Process</t>
  </si>
  <si>
    <t>Cal/PM Procedure</t>
  </si>
  <si>
    <t>TSP Rev</t>
  </si>
  <si>
    <t>Test Software Rev displayed on screen</t>
  </si>
  <si>
    <t>Cal/PM Rev</t>
  </si>
  <si>
    <t>Test SW Rev in TSP</t>
  </si>
  <si>
    <t>ALLIANCE TEST EQUIPMENT - As Of November 06, 2014</t>
  </si>
  <si>
    <t>Description</t>
  </si>
  <si>
    <t>Consideration</t>
  </si>
  <si>
    <t>CM should refrain from tampering with critical components without proper authorization by notify WPPL to get Milford Design Engineer involved through OESR process.</t>
  </si>
  <si>
    <t>1.4? Too smal to tell</t>
  </si>
  <si>
    <t>TE82882 - 11: Flex to connect 2 PDAs of same kind as discussed and agreed for final development by Eric.  Tester should have switch connected and turned on.  Serial Number to store in text file on  desktop. Tester and all UUTs must be powered on as fully functional tester from 6 PM Singapore time everyday for Eric to work on.</t>
  </si>
  <si>
    <t>TE82526-4 : 2690 PUMP TRAY TESTER might need replacement of COM cabble</t>
  </si>
  <si>
    <t>TE82520: Damage on indicator's plate and needle should be already fixed by raising needle higher with proper verification on 3 UUTs BEFORE and AFTER adjustment made.  Pay attention to keep Master Carrier Plate flat and seating properly on Skid Plate during installation and removal of UUTs.  Duplicate Tester is being made to meet capacity requirement.</t>
  </si>
  <si>
    <t>4 PDA Detector Testers are not ready for production.  Eric is working on final configuration because Milford doesn't have UUTs available. 2 units to be used until end of 2014.</t>
  </si>
  <si>
    <t>TE82625-1: HPMV Tester need evaluation to meet capacity requirement. Inspect and issue Cal/PM as required.   100% testing on spares</t>
  </si>
  <si>
    <r>
      <rPr>
        <b/>
        <i/>
        <u/>
        <sz val="11"/>
        <color indexed="8"/>
        <rFont val="Calibri"/>
        <family val="2"/>
      </rPr>
      <t>TE82800-3</t>
    </r>
    <r>
      <rPr>
        <sz val="11"/>
        <color theme="1"/>
        <rFont val="Calibri"/>
        <family val="2"/>
        <scheme val="minor"/>
      </rPr>
      <t>: Acutator Tester Consider using fingertight fitting with Peek ferrule to lessen frequent damage/change of pump head and tubing.  Get part number and send samples to Joel.  Matt Brule</t>
    </r>
  </si>
  <si>
    <t>N / A</t>
  </si>
  <si>
    <t>ALLIANCE TEST EQUIPMENT - As of November 12, 2014</t>
  </si>
  <si>
    <t>Extract from LEQ process</t>
  </si>
  <si>
    <t>???</t>
  </si>
  <si>
    <t>Computer with Serial Port (or serial communication terminal, VT220, etc.). Flex currently uses its own PC, so Milford needs to support it. No test software. Using windows hyperterminal. Low risk and reliable.</t>
  </si>
  <si>
    <t>Labview 5.1 Executable.  No Test Software Revision. M50 since 2006 being used. Use obsolete Alliance CPU Board, which requires old firmware and old PLD.  That means it can't be replaced with new board. Require test engineering support from Matt.</t>
  </si>
  <si>
    <t>Basic Electronics with Stepper Driver IC (IC getting scarce). No test software. Concern on obsolete parts such as IC and Power supply.  It's been working well.  Inside condition is so dusty and this is commonplace with panel misplaced on many testers.</t>
  </si>
  <si>
    <t>Labview Executable with Test Software Rev 1.4.  Indicator scratching issue is fixed. Contain both Tool number and TE Number and causing confusion.</t>
  </si>
  <si>
    <t>Z-World SBC (Single Board Computer). -3 availabble.  How long can we support kind of computer? Only use for spares on degasser. Tester's portion having 4 ports is not being used. Only 25% of tester is being used.</t>
  </si>
  <si>
    <t>Heater/Chiller Tester</t>
  </si>
  <si>
    <t>?????</t>
  </si>
  <si>
    <t>Firmware Download Station</t>
  </si>
  <si>
    <t>Z-World SBC. Flex didn't have it.</t>
  </si>
  <si>
    <t>Z-World SBC. -1 available. Capacity issue which might need duplication/upgrades because it currently tests 1 out 6 UUTs.  How long can we continue to support Zylog SBC?</t>
  </si>
  <si>
    <t>Only use for spares. It was assigned for Mark from Matt recently.</t>
  </si>
  <si>
    <t>Labview (82573/Rear Panel Test).</t>
  </si>
  <si>
    <t>May be in use?  Flex didn't have tester, but has tool# 999029594</t>
  </si>
  <si>
    <t>Labview 5.1 Executable.  3 Testers available with no dash, -1, and -4. No Test Software Revision. M50 is being used. -4 is not working because RS232  serial port failure.  Concern on flow valve which needs replacement.  Rheodyne valve is obsolete and no longer be supported.  Replacement  of COM  Cable might be needed.</t>
  </si>
  <si>
    <r>
      <t>Labview Executable, located at Venture.</t>
    </r>
    <r>
      <rPr>
        <b/>
        <u/>
        <sz val="12"/>
        <color indexed="8"/>
        <rFont val="Calibri"/>
        <family val="2"/>
      </rPr>
      <t xml:space="preserve"> How come this tester located at Venture?  Should WPPL take on this inspection?</t>
    </r>
  </si>
  <si>
    <t>Never has a TE number and/or can't be located. Milford will investigate and decide to assign TE#.</t>
  </si>
  <si>
    <t>Z-World SBC. Only -4 is being used. Flex has 1 extra in storage with conditions unknown.  No Test Software.  Concern on support of SBC in future. Use obsolete Alliance CPU Board, which requires old firmware and old PLD.  Can breadboards and analog power supply be supported?</t>
  </si>
  <si>
    <t>Z-World SBC. -1 available. Capacity issue which might need duplication/upgrades because it currently tests 1 out 8 UUTs.  How long can we continue to support Zylog SBC?</t>
  </si>
  <si>
    <t>Computer with Serial Port (or serial communication terminal, VT220, etc.). Flex currently uses its own PC, so Milford needs to provide PC and support it. No test software. Using windows hyperterminal. Low risk and reliable.</t>
  </si>
  <si>
    <t>N/A</t>
  </si>
  <si>
    <r>
      <t xml:space="preserve">Labview (82573/Rear Panel Test). </t>
    </r>
    <r>
      <rPr>
        <b/>
        <i/>
        <u/>
        <sz val="11"/>
        <color indexed="8"/>
        <rFont val="Calibri"/>
        <family val="2"/>
      </rPr>
      <t xml:space="preserve">Flex claimed that </t>
    </r>
    <r>
      <rPr>
        <b/>
        <i/>
        <u/>
        <sz val="11"/>
        <color indexed="8"/>
        <rFont val="Calibri"/>
        <family val="2"/>
      </rPr>
      <t>OESR was</t>
    </r>
    <r>
      <rPr>
        <b/>
        <i/>
        <u/>
        <sz val="11"/>
        <color indexed="8"/>
        <rFont val="Calibri"/>
        <family val="2"/>
      </rPr>
      <t xml:space="preserve">not open to use newer test software revision. Old version was reinstalled after having problems with using newer version, and tester works normally again. </t>
    </r>
  </si>
  <si>
    <t>No TE number, but need to add to PC list to get support.</t>
  </si>
  <si>
    <t>Z-World SBC. Flex didn't have this tester.</t>
  </si>
  <si>
    <t>3 = Obsolete parts, impossible to locate</t>
  </si>
  <si>
    <t>1 = Multiple instances at CM Facility</t>
  </si>
  <si>
    <t>3 = Difficult to repair or duplicate</t>
  </si>
  <si>
    <t>2 = Could be duplicated, with Some Effort</t>
  </si>
  <si>
    <t>1 = Easily Duplicated</t>
  </si>
  <si>
    <t>2 = Moderate</t>
  </si>
  <si>
    <t>3 = High</t>
  </si>
  <si>
    <t>1 = Low</t>
  </si>
  <si>
    <t>1 = Could easily function (test in instrument or otherwise improvise)</t>
  </si>
  <si>
    <t>Relative Risk</t>
  </si>
  <si>
    <t>3 = Impossible or difficult to function if equipment breaks down</t>
  </si>
  <si>
    <t>A - Component Scarcity</t>
  </si>
  <si>
    <t xml:space="preserve">B - Quantity of This Tester </t>
  </si>
  <si>
    <t>D - Engineer's Assessment</t>
  </si>
  <si>
    <t>E - Failure Risk</t>
  </si>
  <si>
    <t>AxBxCxDxE</t>
  </si>
  <si>
    <t>2 = Could test in instrument or otherwise improvise, w/some difficulty</t>
  </si>
  <si>
    <t>2 = Older parts, and/or difficult to locate</t>
  </si>
  <si>
    <t xml:space="preserve">1 = Parts easily attainable </t>
  </si>
  <si>
    <t>3 = Only instance of this test equipment</t>
  </si>
  <si>
    <t>2 = Duplicate(s) testers in storage or elsewhere</t>
  </si>
  <si>
    <t>C - Other Alternatives?</t>
  </si>
  <si>
    <r>
      <t xml:space="preserve">Z-World SBC. Only -4 is being used. No Test Software.  Concern on support of SBC in future. </t>
    </r>
    <r>
      <rPr>
        <strike/>
        <sz val="11"/>
        <color theme="1"/>
        <rFont val="Calibri"/>
        <family val="2"/>
        <scheme val="minor"/>
      </rPr>
      <t xml:space="preserve">Use obsolete Alliance CPU Board, which requires old firmware and old PLD. </t>
    </r>
    <r>
      <rPr>
        <sz val="11"/>
        <color theme="1"/>
        <rFont val="Calibri"/>
        <family val="2"/>
        <scheme val="minor"/>
      </rPr>
      <t xml:space="preserve"> Can breadboards and analog power supply be supported?</t>
    </r>
  </si>
  <si>
    <t xml:space="preserve">ALLIANCE TEST EQUIPMENT </t>
  </si>
  <si>
    <t>Heater/Cooler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</si>
</sst>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indexed="8"/>
      <name val="Calibri"/>
      <family val="2"/>
    </font>
    <font>
      <sz val="11"/>
      <name val="Calibri"/>
      <family val="2"/>
    </font>
    <font>
      <b/>
      <i/>
      <u/>
      <sz val="11"/>
      <color indexed="8"/>
      <name val="Calibri"/>
      <family val="2"/>
    </font>
    <font>
      <b/>
      <u/>
      <sz val="12"/>
      <color indexed="8"/>
      <name val="Calibri"/>
      <family val="2"/>
    </font>
    <font>
      <sz val="11"/>
      <color indexed="60"/>
      <name val="Calibri"/>
      <family val="2"/>
    </font>
    <font>
      <b/>
      <sz val="11"/>
      <color indexed="8"/>
      <name val="Calibri"/>
      <family val="2"/>
    </font>
    <font>
      <i/>
      <sz val="9"/>
      <color indexed="8"/>
      <name val="Calibri"/>
      <family val="2"/>
    </font>
    <font>
      <b/>
      <sz val="12"/>
      <color indexed="8"/>
      <name val="Calibri"/>
      <family val="2"/>
    </font>
    <font>
      <b/>
      <sz val="12"/>
      <color indexed="9"/>
      <name val="Times New Roman"/>
      <family val="1"/>
    </font>
    <font>
      <b/>
      <i/>
      <u/>
      <sz val="12"/>
      <color indexed="8"/>
      <name val="Calibri"/>
      <family val="2"/>
    </font>
    <font>
      <b/>
      <sz val="20"/>
      <color indexed="8"/>
      <name val="Calibri"/>
      <family val="2"/>
    </font>
    <font>
      <sz val="8"/>
      <name val="Calibri"/>
      <family val="2"/>
    </font>
    <font>
      <b/>
      <sz val="16"/>
      <color indexed="8"/>
      <name val="Calibri"/>
      <family val="2"/>
    </font>
    <font>
      <b/>
      <sz val="16"/>
      <color indexed="6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trike/>
      <sz val="11"/>
      <color theme="1"/>
      <name val="Calibri"/>
      <family val="2"/>
      <scheme val="minor"/>
    </font>
  </fonts>
  <fills count="40">
    <fill>
      <patternFill patternType="none"/>
    </fill>
    <fill>
      <patternFill patternType="gray125"/>
    </fill>
    <fill>
      <patternFill patternType="solid">
        <fgColor indexed="51"/>
      </patternFill>
    </fill>
    <fill>
      <patternFill patternType="solid">
        <fgColor indexed="49"/>
        <bgColor indexed="64"/>
      </patternFill>
    </fill>
    <fill>
      <patternFill patternType="solid">
        <fgColor indexed="51"/>
        <bgColor indexed="64"/>
      </patternFill>
    </fill>
    <fill>
      <patternFill patternType="solid">
        <fgColor indexed="22"/>
        <bgColor indexed="64"/>
      </patternFill>
    </fill>
    <fill>
      <patternFill patternType="solid">
        <fgColor indexed="8"/>
        <bgColor indexed="64"/>
      </patternFill>
    </fill>
    <fill>
      <patternFill patternType="solid">
        <fgColor indexed="53"/>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 fillId="2"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7" fillId="33" borderId="0" applyNumberFormat="0" applyBorder="0" applyAlignment="0" applyProtection="0"/>
    <xf numFmtId="0" fontId="18" fillId="34" borderId="15" applyNumberFormat="0" applyAlignment="0" applyProtection="0"/>
    <xf numFmtId="0" fontId="19" fillId="35" borderId="16" applyNumberFormat="0" applyAlignment="0" applyProtection="0"/>
    <xf numFmtId="0" fontId="20" fillId="0" borderId="0" applyNumberFormat="0" applyFill="0" applyBorder="0" applyAlignment="0" applyProtection="0"/>
    <xf numFmtId="0" fontId="21" fillId="36"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37" borderId="15" applyNumberFormat="0" applyAlignment="0" applyProtection="0"/>
    <xf numFmtId="0" fontId="26" fillId="0" borderId="20" applyNumberFormat="0" applyFill="0" applyAlignment="0" applyProtection="0"/>
    <xf numFmtId="0" fontId="27" fillId="38" borderId="0" applyNumberFormat="0" applyBorder="0" applyAlignment="0" applyProtection="0"/>
    <xf numFmtId="0" fontId="1" fillId="39" borderId="21" applyNumberFormat="0" applyFont="0" applyAlignment="0" applyProtection="0"/>
    <xf numFmtId="0" fontId="28" fillId="34" borderId="22" applyNumberFormat="0" applyAlignment="0" applyProtection="0"/>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cellStyleXfs>
  <cellXfs count="89">
    <xf numFmtId="0" fontId="0" fillId="0" borderId="0" xfId="0"/>
    <xf numFmtId="0" fontId="0" fillId="0" borderId="1" xfId="0" applyBorder="1" applyAlignment="1">
      <alignment horizontal="left"/>
    </xf>
    <xf numFmtId="0" fontId="0" fillId="0" borderId="1" xfId="0" applyBorder="1" applyAlignment="1">
      <alignment horizontal="center"/>
    </xf>
    <xf numFmtId="0" fontId="0" fillId="0" borderId="1" xfId="0" applyFill="1" applyBorder="1" applyAlignment="1">
      <alignment horizontal="left"/>
    </xf>
    <xf numFmtId="0" fontId="0" fillId="3" borderId="1" xfId="0" applyFill="1" applyBorder="1" applyAlignment="1">
      <alignment horizontal="center"/>
    </xf>
    <xf numFmtId="0" fontId="0" fillId="3" borderId="1" xfId="0" applyFill="1" applyBorder="1" applyAlignment="1">
      <alignment horizontal="left"/>
    </xf>
    <xf numFmtId="0" fontId="2" fillId="3" borderId="1" xfId="0" applyFont="1" applyFill="1" applyBorder="1" applyAlignment="1" applyProtection="1">
      <alignment horizontal="left"/>
      <protection locked="0"/>
    </xf>
    <xf numFmtId="0" fontId="0" fillId="4" borderId="1" xfId="0" applyFill="1" applyBorder="1" applyAlignment="1">
      <alignment horizontal="center"/>
    </xf>
    <xf numFmtId="0" fontId="0" fillId="4" borderId="1" xfId="0" applyFill="1" applyBorder="1" applyAlignment="1">
      <alignment horizontal="left"/>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0" borderId="1" xfId="0" applyFont="1" applyBorder="1" applyAlignment="1">
      <alignment horizontal="center"/>
    </xf>
    <xf numFmtId="0" fontId="8" fillId="5" borderId="1" xfId="0" applyFont="1" applyFill="1" applyBorder="1" applyAlignment="1">
      <alignment horizontal="center"/>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0" fillId="0" borderId="0" xfId="0" applyAlignment="1">
      <alignment horizontal="center" vertical="center"/>
    </xf>
    <xf numFmtId="0" fontId="6" fillId="4" borderId="1" xfId="0" applyFont="1" applyFill="1" applyBorder="1"/>
    <xf numFmtId="49" fontId="9" fillId="6" borderId="0" xfId="0" applyNumberFormat="1"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2" fillId="3" borderId="1" xfId="0" applyFont="1" applyFill="1" applyBorder="1" applyAlignment="1" applyProtection="1">
      <alignment horizontal="left" vertical="center" wrapText="1"/>
      <protection locked="0"/>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7"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4" borderId="1" xfId="0" applyFont="1" applyFill="1" applyBorder="1" applyAlignment="1">
      <alignment vertical="center"/>
    </xf>
    <xf numFmtId="0" fontId="10" fillId="3"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0" fillId="7" borderId="1" xfId="0" applyFill="1" applyBorder="1" applyAlignment="1">
      <alignment horizontal="center" vertical="center" wrapText="1"/>
    </xf>
    <xf numFmtId="0" fontId="7" fillId="7" borderId="1" xfId="0" applyFont="1" applyFill="1" applyBorder="1" applyAlignment="1">
      <alignment horizontal="center" vertical="center" wrapText="1"/>
    </xf>
    <xf numFmtId="0" fontId="0" fillId="7" borderId="1" xfId="0" applyFill="1" applyBorder="1" applyAlignment="1">
      <alignment horizontal="left" vertical="center" wrapText="1"/>
    </xf>
    <xf numFmtId="0" fontId="0" fillId="7" borderId="2" xfId="0" applyFill="1" applyBorder="1" applyAlignment="1">
      <alignment horizontal="center" vertical="center" wrapText="1"/>
    </xf>
    <xf numFmtId="0" fontId="8" fillId="5" borderId="6" xfId="0" applyFont="1" applyFill="1" applyBorder="1" applyAlignment="1">
      <alignment horizontal="center" vertical="center"/>
    </xf>
    <xf numFmtId="0" fontId="6" fillId="8" borderId="6" xfId="0" applyFont="1" applyFill="1" applyBorder="1" applyAlignment="1">
      <alignment horizontal="center" vertical="center" textRotation="180"/>
    </xf>
    <xf numFmtId="0" fontId="6" fillId="4" borderId="6" xfId="0" applyFont="1" applyFill="1" applyBorder="1"/>
    <xf numFmtId="0" fontId="0" fillId="9" borderId="11" xfId="0" applyFill="1" applyBorder="1" applyAlignment="1">
      <alignment horizontal="left"/>
    </xf>
    <xf numFmtId="0" fontId="0" fillId="9" borderId="13" xfId="0" applyFill="1" applyBorder="1" applyAlignment="1">
      <alignment horizontal="left"/>
    </xf>
    <xf numFmtId="0" fontId="0" fillId="9" borderId="4" xfId="0" applyFill="1" applyBorder="1" applyAlignment="1">
      <alignment horizontal="center"/>
    </xf>
    <xf numFmtId="0" fontId="0" fillId="9" borderId="4" xfId="0" applyFill="1" applyBorder="1" applyAlignment="1">
      <alignment horizontal="left"/>
    </xf>
    <xf numFmtId="0" fontId="0" fillId="9" borderId="2" xfId="0" applyFill="1" applyBorder="1" applyAlignment="1">
      <alignment horizontal="left"/>
    </xf>
    <xf numFmtId="0" fontId="0" fillId="0" borderId="2" xfId="0" applyBorder="1"/>
    <xf numFmtId="0" fontId="0" fillId="0" borderId="0" xfId="0" applyFill="1" applyBorder="1"/>
    <xf numFmtId="0" fontId="13" fillId="0" borderId="0" xfId="0" applyFont="1" applyFill="1" applyBorder="1" applyAlignment="1">
      <alignment horizontal="center"/>
    </xf>
    <xf numFmtId="0" fontId="0" fillId="0" borderId="0" xfId="0" applyFill="1"/>
    <xf numFmtId="0" fontId="0" fillId="0" borderId="0" xfId="0" applyFill="1" applyAlignment="1">
      <alignment horizontal="center"/>
    </xf>
    <xf numFmtId="0" fontId="6" fillId="5" borderId="1" xfId="0" applyFont="1" applyFill="1" applyBorder="1" applyAlignment="1">
      <alignment horizontal="center" vertical="center"/>
    </xf>
    <xf numFmtId="0" fontId="5" fillId="0" borderId="0" xfId="0" applyFont="1"/>
    <xf numFmtId="0" fontId="14" fillId="5" borderId="1" xfId="0" applyFont="1" applyFill="1" applyBorder="1" applyAlignment="1">
      <alignment horizontal="center" vertical="center"/>
    </xf>
    <xf numFmtId="0" fontId="6" fillId="8" borderId="1" xfId="0" applyFont="1" applyFill="1" applyBorder="1" applyAlignment="1">
      <alignment horizontal="center" vertical="center" textRotation="180"/>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49" fontId="9" fillId="6" borderId="0" xfId="0" applyNumberFormat="1" applyFont="1" applyFill="1"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6" fillId="8" borderId="6" xfId="0" applyFont="1" applyFill="1" applyBorder="1" applyAlignment="1">
      <alignment horizontal="center" vertical="center" textRotation="180"/>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6" fillId="8" borderId="3" xfId="0" applyFont="1" applyFill="1" applyBorder="1" applyAlignment="1">
      <alignment horizontal="center" vertical="center" textRotation="180"/>
    </xf>
    <xf numFmtId="0" fontId="6" fillId="8" borderId="4" xfId="0" applyFont="1" applyFill="1" applyBorder="1" applyAlignment="1">
      <alignment horizontal="center" vertical="center" textRotation="180"/>
    </xf>
    <xf numFmtId="0" fontId="6" fillId="8" borderId="2" xfId="0" applyFont="1" applyFill="1" applyBorder="1" applyAlignment="1">
      <alignment horizontal="center" vertical="center" textRotation="180"/>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2" fillId="0" borderId="1" xfId="0" applyFont="1" applyFill="1" applyBorder="1" applyAlignment="1" applyProtection="1">
      <alignment horizontal="left" vertical="center" wrapText="1"/>
      <protection locked="0"/>
    </xf>
    <xf numFmtId="0" fontId="6" fillId="0" borderId="1" xfId="0" applyFont="1" applyFill="1" applyBorder="1" applyAlignment="1">
      <alignment vertical="center"/>
    </xf>
    <xf numFmtId="0" fontId="11" fillId="0" borderId="0" xfId="0" applyFont="1" applyBorder="1" applyAlignment="1">
      <alignment vertical="center"/>
    </xf>
    <xf numFmtId="0" fontId="0" fillId="0" borderId="0" xfId="0" applyBorder="1"/>
    <xf numFmtId="0" fontId="11" fillId="0" borderId="1" xfId="0" applyFont="1" applyBorder="1" applyAlignment="1">
      <alignment horizontal="center" vertical="center"/>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textRotation="180"/>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2" xfId="12" xr:uid="{00000000-0005-0000-0000-00000B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2" xfId="37" xr:uid="{00000000-0005-0000-0000-000025000000}"/>
    <cellStyle name="Output" xfId="38" builtinId="21" customBuiltin="1"/>
    <cellStyle name="Title" xfId="39" builtinId="15" customBuiltin="1"/>
    <cellStyle name="Total" xfId="40" builtinId="25" customBuiltin="1"/>
    <cellStyle name="Warning Text" xfId="41" builtinId="11" customBuiltin="1"/>
  </cellStyles>
  <dxfs count="1">
    <dxf>
      <font>
        <condense val="0"/>
        <extend val="0"/>
        <color indexed="2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
  <sheetViews>
    <sheetView topLeftCell="A10" workbookViewId="0">
      <selection activeCell="D24" sqref="D24"/>
    </sheetView>
  </sheetViews>
  <sheetFormatPr defaultRowHeight="15" x14ac:dyDescent="0.25"/>
  <cols>
    <col min="1" max="1" width="21.42578125" bestFit="1" customWidth="1"/>
    <col min="2" max="2" width="14.28515625" bestFit="1" customWidth="1"/>
    <col min="3" max="3" width="15.85546875" bestFit="1" customWidth="1"/>
    <col min="4" max="4" width="19.140625" bestFit="1" customWidth="1"/>
    <col min="5" max="5" width="35.85546875" bestFit="1" customWidth="1"/>
    <col min="6" max="6" width="67.5703125" bestFit="1" customWidth="1"/>
    <col min="7" max="7" width="8.28515625" bestFit="1" customWidth="1"/>
  </cols>
  <sheetData>
    <row r="1" spans="1:7" x14ac:dyDescent="0.25">
      <c r="A1" s="58" t="s">
        <v>61</v>
      </c>
      <c r="B1" s="58"/>
      <c r="C1" s="58"/>
      <c r="D1" s="58"/>
      <c r="E1" s="58"/>
      <c r="F1" s="58"/>
      <c r="G1" s="58"/>
    </row>
    <row r="2" spans="1:7" x14ac:dyDescent="0.25">
      <c r="A2" s="59"/>
      <c r="B2" s="59"/>
      <c r="C2" s="59"/>
      <c r="D2" s="59"/>
      <c r="E2" s="59"/>
      <c r="F2" s="59"/>
      <c r="G2" s="59"/>
    </row>
    <row r="3" spans="1:7" ht="15.75" x14ac:dyDescent="0.25">
      <c r="A3" s="12" t="s">
        <v>11</v>
      </c>
      <c r="B3" s="12" t="s">
        <v>14</v>
      </c>
      <c r="C3" s="12" t="s">
        <v>21</v>
      </c>
      <c r="D3" s="12" t="s">
        <v>56</v>
      </c>
      <c r="E3" s="12" t="s">
        <v>35</v>
      </c>
      <c r="F3" s="12" t="s">
        <v>36</v>
      </c>
      <c r="G3" s="12" t="s">
        <v>54</v>
      </c>
    </row>
    <row r="4" spans="1:7" x14ac:dyDescent="0.25">
      <c r="A4" s="55" t="s">
        <v>19</v>
      </c>
      <c r="B4" s="4">
        <v>82573</v>
      </c>
      <c r="C4" s="4" t="s">
        <v>7</v>
      </c>
      <c r="D4" s="9" t="s">
        <v>55</v>
      </c>
      <c r="E4" s="5" t="s">
        <v>37</v>
      </c>
      <c r="F4" s="5" t="s">
        <v>32</v>
      </c>
      <c r="G4" s="54" t="s">
        <v>53</v>
      </c>
    </row>
    <row r="5" spans="1:7" x14ac:dyDescent="0.25">
      <c r="A5" s="56"/>
      <c r="B5" s="4">
        <v>82736</v>
      </c>
      <c r="C5" s="4" t="s">
        <v>7</v>
      </c>
      <c r="D5" s="4">
        <v>735003457</v>
      </c>
      <c r="E5" s="6" t="s">
        <v>39</v>
      </c>
      <c r="F5" s="5" t="s">
        <v>34</v>
      </c>
      <c r="G5" s="54"/>
    </row>
    <row r="6" spans="1:7" x14ac:dyDescent="0.25">
      <c r="A6" s="57"/>
      <c r="B6" s="4">
        <v>82733</v>
      </c>
      <c r="C6" s="4" t="s">
        <v>7</v>
      </c>
      <c r="D6" s="9" t="s">
        <v>55</v>
      </c>
      <c r="E6" s="5" t="s">
        <v>38</v>
      </c>
      <c r="F6" s="5" t="s">
        <v>33</v>
      </c>
      <c r="G6" s="54"/>
    </row>
    <row r="7" spans="1:7" x14ac:dyDescent="0.25">
      <c r="A7" s="2" t="s">
        <v>20</v>
      </c>
      <c r="B7" s="2">
        <v>82585</v>
      </c>
      <c r="C7" s="2" t="s">
        <v>22</v>
      </c>
      <c r="D7" s="2" t="s">
        <v>23</v>
      </c>
      <c r="E7" s="1" t="s">
        <v>40</v>
      </c>
      <c r="F7" s="3" t="s">
        <v>24</v>
      </c>
      <c r="G7" s="54"/>
    </row>
    <row r="8" spans="1:7" x14ac:dyDescent="0.25">
      <c r="A8" s="7" t="s">
        <v>10</v>
      </c>
      <c r="B8" s="7">
        <v>82503</v>
      </c>
      <c r="C8" s="7" t="s">
        <v>9</v>
      </c>
      <c r="D8" s="7" t="s">
        <v>25</v>
      </c>
      <c r="E8" s="8" t="s">
        <v>41</v>
      </c>
      <c r="F8" s="8" t="s">
        <v>24</v>
      </c>
      <c r="G8" s="54"/>
    </row>
    <row r="9" spans="1:7" x14ac:dyDescent="0.25">
      <c r="A9" s="2" t="s">
        <v>18</v>
      </c>
      <c r="B9" s="2">
        <v>82519</v>
      </c>
      <c r="C9" s="2" t="s">
        <v>8</v>
      </c>
      <c r="D9" s="2" t="s">
        <v>26</v>
      </c>
      <c r="E9" s="1" t="s">
        <v>42</v>
      </c>
      <c r="F9" s="3" t="s">
        <v>27</v>
      </c>
      <c r="G9" s="54"/>
    </row>
    <row r="10" spans="1:7" x14ac:dyDescent="0.25">
      <c r="A10" s="7" t="s">
        <v>4</v>
      </c>
      <c r="B10" s="7">
        <v>82526</v>
      </c>
      <c r="C10" s="7" t="s">
        <v>3</v>
      </c>
      <c r="D10" s="10" t="s">
        <v>55</v>
      </c>
      <c r="E10" s="8" t="s">
        <v>45</v>
      </c>
      <c r="F10" s="8" t="s">
        <v>27</v>
      </c>
      <c r="G10" s="54"/>
    </row>
    <row r="11" spans="1:7" x14ac:dyDescent="0.25">
      <c r="A11" s="2" t="s">
        <v>0</v>
      </c>
      <c r="B11" s="2">
        <v>82520</v>
      </c>
      <c r="C11" s="2">
        <v>735000431</v>
      </c>
      <c r="D11" s="2">
        <v>735002998</v>
      </c>
      <c r="E11" s="1" t="s">
        <v>43</v>
      </c>
      <c r="F11" s="3" t="s">
        <v>28</v>
      </c>
      <c r="G11" s="54"/>
    </row>
    <row r="12" spans="1:7" x14ac:dyDescent="0.25">
      <c r="A12" s="7" t="s">
        <v>2</v>
      </c>
      <c r="B12" s="7">
        <v>82523</v>
      </c>
      <c r="C12" s="7" t="s">
        <v>1</v>
      </c>
      <c r="D12" s="10" t="s">
        <v>55</v>
      </c>
      <c r="E12" s="8" t="s">
        <v>44</v>
      </c>
      <c r="F12" s="8" t="s">
        <v>24</v>
      </c>
      <c r="G12" s="54"/>
    </row>
    <row r="13" spans="1:7" x14ac:dyDescent="0.25">
      <c r="A13" s="2" t="s">
        <v>16</v>
      </c>
      <c r="B13" s="2">
        <v>82530</v>
      </c>
      <c r="C13" s="2" t="s">
        <v>17</v>
      </c>
      <c r="D13" s="11" t="s">
        <v>55</v>
      </c>
      <c r="E13" s="1" t="s">
        <v>46</v>
      </c>
      <c r="F13" s="3" t="s">
        <v>29</v>
      </c>
      <c r="G13" s="54"/>
    </row>
    <row r="14" spans="1:7" x14ac:dyDescent="0.25">
      <c r="A14" s="7" t="s">
        <v>6</v>
      </c>
      <c r="B14" s="7">
        <v>82546</v>
      </c>
      <c r="C14" s="7" t="s">
        <v>5</v>
      </c>
      <c r="D14" s="10" t="s">
        <v>55</v>
      </c>
      <c r="E14" s="8" t="s">
        <v>47</v>
      </c>
      <c r="F14" s="8" t="s">
        <v>30</v>
      </c>
      <c r="G14" s="54"/>
    </row>
    <row r="15" spans="1:7" x14ac:dyDescent="0.25">
      <c r="A15" s="2" t="s">
        <v>13</v>
      </c>
      <c r="B15" s="2">
        <v>82625</v>
      </c>
      <c r="C15" s="2">
        <v>735000287</v>
      </c>
      <c r="D15" s="2">
        <v>735000288</v>
      </c>
      <c r="E15" s="1" t="s">
        <v>48</v>
      </c>
      <c r="F15" s="3" t="s">
        <v>24</v>
      </c>
      <c r="G15" s="54"/>
    </row>
    <row r="16" spans="1:7" x14ac:dyDescent="0.25">
      <c r="A16" s="7" t="s">
        <v>12</v>
      </c>
      <c r="B16" s="7">
        <v>82656</v>
      </c>
      <c r="C16" s="7">
        <v>735000300</v>
      </c>
      <c r="D16" s="10" t="s">
        <v>55</v>
      </c>
      <c r="E16" s="8" t="s">
        <v>49</v>
      </c>
      <c r="F16" s="8" t="s">
        <v>31</v>
      </c>
      <c r="G16" s="54"/>
    </row>
    <row r="17" spans="1:7" x14ac:dyDescent="0.25">
      <c r="A17" s="7" t="s">
        <v>15</v>
      </c>
      <c r="B17" s="7">
        <v>82774</v>
      </c>
      <c r="C17" s="7">
        <v>735000698</v>
      </c>
      <c r="D17" s="7">
        <v>735000727</v>
      </c>
      <c r="E17" s="8" t="s">
        <v>50</v>
      </c>
      <c r="F17" s="8" t="s">
        <v>51</v>
      </c>
      <c r="G17" s="16" t="s">
        <v>52</v>
      </c>
    </row>
  </sheetData>
  <mergeCells count="3">
    <mergeCell ref="G4:G16"/>
    <mergeCell ref="A4:A6"/>
    <mergeCell ref="A1:G2"/>
  </mergeCells>
  <phoneticPr fontId="12" type="noConversion"/>
  <pageMargins left="0.45" right="0.45" top="0.75" bottom="0.75" header="0.3" footer="0.3"/>
  <pageSetup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0"/>
  <sheetViews>
    <sheetView zoomScale="70" zoomScaleNormal="70" workbookViewId="0">
      <pane xSplit="11" ySplit="4" topLeftCell="N5" activePane="bottomRight" state="frozen"/>
      <selection pane="topRight" activeCell="L1" sqref="L1"/>
      <selection pane="bottomLeft" activeCell="A5" sqref="A5"/>
      <selection pane="bottomRight" activeCell="N11" sqref="N11"/>
    </sheetView>
  </sheetViews>
  <sheetFormatPr defaultColWidth="9.140625" defaultRowHeight="15" x14ac:dyDescent="0.25"/>
  <cols>
    <col min="1" max="1" width="21.42578125" bestFit="1" customWidth="1"/>
    <col min="2" max="2" width="14.28515625" bestFit="1" customWidth="1"/>
    <col min="3" max="3" width="15.85546875" bestFit="1" customWidth="1"/>
    <col min="4" max="4" width="8.7109375" bestFit="1" customWidth="1"/>
    <col min="5" max="5" width="11.140625" bestFit="1" customWidth="1"/>
    <col min="6" max="6" width="14.5703125" customWidth="1"/>
    <col min="7" max="7" width="11.140625" bestFit="1" customWidth="1"/>
    <col min="8" max="8" width="8.140625" bestFit="1" customWidth="1"/>
    <col min="9" max="9" width="35.85546875" bestFit="1" customWidth="1"/>
    <col min="10" max="10" width="67.5703125" bestFit="1" customWidth="1"/>
    <col min="11" max="11" width="10.7109375" bestFit="1" customWidth="1"/>
    <col min="12" max="12" width="38.7109375" bestFit="1" customWidth="1"/>
    <col min="13" max="13" width="45.7109375" bestFit="1" customWidth="1"/>
    <col min="14" max="14" width="64.5703125" bestFit="1" customWidth="1"/>
    <col min="15" max="15" width="38.28515625" bestFit="1" customWidth="1"/>
    <col min="16" max="16" width="18.85546875" bestFit="1" customWidth="1"/>
    <col min="17" max="17" width="16.42578125" bestFit="1" customWidth="1"/>
  </cols>
  <sheetData>
    <row r="1" spans="1:20" ht="15" customHeight="1" x14ac:dyDescent="0.25">
      <c r="A1" s="58" t="s">
        <v>73</v>
      </c>
      <c r="B1" s="58"/>
      <c r="C1" s="58"/>
      <c r="D1" s="58"/>
      <c r="E1" s="58"/>
      <c r="F1" s="58"/>
      <c r="G1" s="58"/>
      <c r="H1" s="58"/>
      <c r="I1" s="58"/>
      <c r="J1" s="58"/>
      <c r="K1" s="58"/>
      <c r="L1" s="44" t="s">
        <v>99</v>
      </c>
      <c r="M1" s="44" t="s">
        <v>118</v>
      </c>
      <c r="N1" s="44" t="s">
        <v>109</v>
      </c>
      <c r="O1" s="44" t="s">
        <v>101</v>
      </c>
      <c r="P1" s="41" t="s">
        <v>105</v>
      </c>
      <c r="Q1" s="43"/>
    </row>
    <row r="2" spans="1:20" ht="15" customHeight="1" x14ac:dyDescent="0.25">
      <c r="A2" s="58"/>
      <c r="B2" s="58"/>
      <c r="C2" s="58"/>
      <c r="D2" s="58"/>
      <c r="E2" s="58"/>
      <c r="F2" s="58"/>
      <c r="G2" s="58"/>
      <c r="H2" s="58"/>
      <c r="I2" s="58"/>
      <c r="J2" s="58"/>
      <c r="K2" s="58"/>
      <c r="L2" s="44" t="s">
        <v>116</v>
      </c>
      <c r="M2" s="44" t="s">
        <v>119</v>
      </c>
      <c r="N2" s="44" t="s">
        <v>115</v>
      </c>
      <c r="O2" s="44" t="s">
        <v>102</v>
      </c>
      <c r="P2" s="41" t="s">
        <v>104</v>
      </c>
      <c r="Q2" s="43" t="s">
        <v>114</v>
      </c>
    </row>
    <row r="3" spans="1:20" ht="15" customHeight="1" x14ac:dyDescent="0.25">
      <c r="A3" s="59"/>
      <c r="B3" s="59"/>
      <c r="C3" s="59"/>
      <c r="D3" s="59"/>
      <c r="E3" s="59"/>
      <c r="F3" s="59"/>
      <c r="G3" s="59"/>
      <c r="H3" s="59"/>
      <c r="I3" s="59"/>
      <c r="J3" s="59"/>
      <c r="K3" s="59"/>
      <c r="L3" s="45" t="s">
        <v>117</v>
      </c>
      <c r="M3" s="45" t="s">
        <v>100</v>
      </c>
      <c r="N3" s="45" t="s">
        <v>107</v>
      </c>
      <c r="O3" s="45" t="s">
        <v>103</v>
      </c>
      <c r="P3" s="42" t="s">
        <v>106</v>
      </c>
      <c r="Q3" s="46"/>
    </row>
    <row r="4" spans="1:20" s="15" customFormat="1" ht="47.25" x14ac:dyDescent="0.25">
      <c r="A4" s="14" t="s">
        <v>11</v>
      </c>
      <c r="B4" s="14" t="s">
        <v>14</v>
      </c>
      <c r="C4" s="14" t="s">
        <v>21</v>
      </c>
      <c r="D4" s="14" t="s">
        <v>57</v>
      </c>
      <c r="E4" s="13" t="s">
        <v>60</v>
      </c>
      <c r="F4" s="13" t="s">
        <v>58</v>
      </c>
      <c r="G4" s="13" t="s">
        <v>56</v>
      </c>
      <c r="H4" s="13" t="s">
        <v>59</v>
      </c>
      <c r="I4" s="14" t="s">
        <v>35</v>
      </c>
      <c r="J4" s="14" t="s">
        <v>36</v>
      </c>
      <c r="K4" s="38" t="s">
        <v>54</v>
      </c>
      <c r="L4" s="51" t="s">
        <v>110</v>
      </c>
      <c r="M4" s="51" t="s">
        <v>111</v>
      </c>
      <c r="N4" s="51" t="s">
        <v>120</v>
      </c>
      <c r="O4" s="51" t="s">
        <v>112</v>
      </c>
      <c r="P4" s="51" t="s">
        <v>113</v>
      </c>
      <c r="Q4" s="51" t="s">
        <v>108</v>
      </c>
    </row>
    <row r="5" spans="1:20" ht="45" customHeight="1" x14ac:dyDescent="0.25">
      <c r="A5" s="64" t="s">
        <v>19</v>
      </c>
      <c r="B5" s="22">
        <v>82573</v>
      </c>
      <c r="C5" s="22" t="s">
        <v>7</v>
      </c>
      <c r="D5" s="68" t="s">
        <v>74</v>
      </c>
      <c r="E5" s="69"/>
      <c r="F5" s="22" t="s">
        <v>72</v>
      </c>
      <c r="G5" s="23" t="s">
        <v>55</v>
      </c>
      <c r="H5" s="74" t="s">
        <v>74</v>
      </c>
      <c r="I5" s="24" t="s">
        <v>37</v>
      </c>
      <c r="J5" s="24" t="s">
        <v>96</v>
      </c>
      <c r="K5" s="67" t="s">
        <v>53</v>
      </c>
      <c r="L5" s="19"/>
      <c r="M5" s="19"/>
      <c r="N5" s="19"/>
      <c r="O5" s="19"/>
      <c r="P5" s="19"/>
      <c r="Q5" s="53">
        <f t="shared" ref="Q5:Q20" si="0">L5*M5*N5*O5*P5</f>
        <v>0</v>
      </c>
      <c r="T5" s="52"/>
    </row>
    <row r="6" spans="1:20" ht="21" x14ac:dyDescent="0.25">
      <c r="A6" s="65"/>
      <c r="B6" s="22">
        <v>82736</v>
      </c>
      <c r="C6" s="22" t="s">
        <v>7</v>
      </c>
      <c r="D6" s="70"/>
      <c r="E6" s="71"/>
      <c r="F6" s="22" t="s">
        <v>72</v>
      </c>
      <c r="G6" s="22">
        <v>735003457</v>
      </c>
      <c r="H6" s="75"/>
      <c r="I6" s="25" t="s">
        <v>39</v>
      </c>
      <c r="J6" s="25" t="s">
        <v>34</v>
      </c>
      <c r="K6" s="67"/>
      <c r="L6" s="19">
        <v>1</v>
      </c>
      <c r="M6" s="19">
        <v>1</v>
      </c>
      <c r="N6" s="19">
        <v>3</v>
      </c>
      <c r="O6" s="19">
        <v>1</v>
      </c>
      <c r="P6" s="19">
        <v>2</v>
      </c>
      <c r="Q6" s="53">
        <f t="shared" si="0"/>
        <v>6</v>
      </c>
    </row>
    <row r="7" spans="1:20" ht="21" x14ac:dyDescent="0.25">
      <c r="A7" s="66"/>
      <c r="B7" s="22">
        <v>82733</v>
      </c>
      <c r="C7" s="22" t="s">
        <v>7</v>
      </c>
      <c r="D7" s="70"/>
      <c r="E7" s="71"/>
      <c r="F7" s="22" t="s">
        <v>72</v>
      </c>
      <c r="G7" s="23" t="s">
        <v>55</v>
      </c>
      <c r="H7" s="75"/>
      <c r="I7" s="24" t="s">
        <v>38</v>
      </c>
      <c r="J7" s="24" t="s">
        <v>33</v>
      </c>
      <c r="K7" s="67"/>
      <c r="L7" s="19">
        <v>1</v>
      </c>
      <c r="M7" s="19">
        <v>1</v>
      </c>
      <c r="N7" s="19">
        <v>2</v>
      </c>
      <c r="O7" s="19">
        <v>1</v>
      </c>
      <c r="P7" s="19">
        <v>2</v>
      </c>
      <c r="Q7" s="53">
        <f t="shared" si="0"/>
        <v>4</v>
      </c>
    </row>
    <row r="8" spans="1:20" ht="21" x14ac:dyDescent="0.25">
      <c r="A8" s="37"/>
      <c r="B8" s="34" t="s">
        <v>95</v>
      </c>
      <c r="C8" s="34" t="s">
        <v>95</v>
      </c>
      <c r="D8" s="70"/>
      <c r="E8" s="71"/>
      <c r="F8" s="34" t="s">
        <v>95</v>
      </c>
      <c r="G8" s="35" t="s">
        <v>95</v>
      </c>
      <c r="H8" s="75"/>
      <c r="I8" s="36" t="s">
        <v>83</v>
      </c>
      <c r="J8" s="36" t="s">
        <v>97</v>
      </c>
      <c r="K8" s="67"/>
      <c r="L8" s="19">
        <v>1</v>
      </c>
      <c r="M8" s="19">
        <v>1</v>
      </c>
      <c r="N8" s="19">
        <v>1</v>
      </c>
      <c r="O8" s="19">
        <v>1</v>
      </c>
      <c r="P8" s="19">
        <v>1</v>
      </c>
      <c r="Q8" s="53">
        <f t="shared" si="0"/>
        <v>1</v>
      </c>
    </row>
    <row r="9" spans="1:20" ht="21" x14ac:dyDescent="0.25">
      <c r="A9" s="21" t="s">
        <v>20</v>
      </c>
      <c r="B9" s="21">
        <v>82585</v>
      </c>
      <c r="C9" s="21" t="s">
        <v>22</v>
      </c>
      <c r="D9" s="70"/>
      <c r="E9" s="71"/>
      <c r="F9" s="21" t="s">
        <v>72</v>
      </c>
      <c r="G9" s="21" t="s">
        <v>23</v>
      </c>
      <c r="H9" s="75"/>
      <c r="I9" s="20" t="s">
        <v>40</v>
      </c>
      <c r="J9" s="20" t="s">
        <v>98</v>
      </c>
      <c r="K9" s="67"/>
      <c r="L9" s="19"/>
      <c r="M9" s="19"/>
      <c r="N9" s="19"/>
      <c r="O9" s="19"/>
      <c r="P9" s="19"/>
      <c r="Q9" s="53">
        <f t="shared" si="0"/>
        <v>0</v>
      </c>
    </row>
    <row r="10" spans="1:20" ht="60" x14ac:dyDescent="0.25">
      <c r="A10" s="26" t="s">
        <v>10</v>
      </c>
      <c r="B10" s="26">
        <v>82503</v>
      </c>
      <c r="C10" s="26" t="s">
        <v>9</v>
      </c>
      <c r="D10" s="70"/>
      <c r="E10" s="71"/>
      <c r="F10" s="26" t="s">
        <v>72</v>
      </c>
      <c r="G10" s="26" t="s">
        <v>25</v>
      </c>
      <c r="H10" s="75"/>
      <c r="I10" s="27" t="s">
        <v>41</v>
      </c>
      <c r="J10" s="27" t="s">
        <v>121</v>
      </c>
      <c r="K10" s="67"/>
      <c r="L10" s="19"/>
      <c r="M10" s="19"/>
      <c r="N10" s="19"/>
      <c r="O10" s="19"/>
      <c r="P10" s="19"/>
      <c r="Q10" s="53">
        <f t="shared" si="0"/>
        <v>0</v>
      </c>
    </row>
    <row r="11" spans="1:20" ht="60" x14ac:dyDescent="0.25">
      <c r="A11" s="21" t="s">
        <v>18</v>
      </c>
      <c r="B11" s="21">
        <v>82519</v>
      </c>
      <c r="C11" s="21" t="s">
        <v>8</v>
      </c>
      <c r="D11" s="70"/>
      <c r="E11" s="71"/>
      <c r="F11" s="21" t="s">
        <v>72</v>
      </c>
      <c r="G11" s="21" t="s">
        <v>26</v>
      </c>
      <c r="H11" s="75"/>
      <c r="I11" s="20" t="s">
        <v>42</v>
      </c>
      <c r="J11" s="20" t="s">
        <v>77</v>
      </c>
      <c r="K11" s="67"/>
      <c r="L11" s="19">
        <v>2</v>
      </c>
      <c r="M11" s="19">
        <v>1</v>
      </c>
      <c r="N11" s="19">
        <v>1</v>
      </c>
      <c r="O11" s="19">
        <v>2</v>
      </c>
      <c r="P11" s="19">
        <v>1</v>
      </c>
      <c r="Q11" s="53">
        <f t="shared" si="0"/>
        <v>4</v>
      </c>
    </row>
    <row r="12" spans="1:20" ht="75" x14ac:dyDescent="0.25">
      <c r="A12" s="26" t="s">
        <v>4</v>
      </c>
      <c r="B12" s="26">
        <v>82526</v>
      </c>
      <c r="C12" s="26" t="s">
        <v>3</v>
      </c>
      <c r="D12" s="70"/>
      <c r="E12" s="71"/>
      <c r="F12" s="26" t="s">
        <v>72</v>
      </c>
      <c r="G12" s="28" t="s">
        <v>55</v>
      </c>
      <c r="H12" s="75"/>
      <c r="I12" s="27" t="s">
        <v>45</v>
      </c>
      <c r="J12" s="27" t="s">
        <v>89</v>
      </c>
      <c r="K12" s="67"/>
      <c r="L12" s="19">
        <v>3</v>
      </c>
      <c r="M12" s="19">
        <v>1</v>
      </c>
      <c r="N12" s="19">
        <v>2</v>
      </c>
      <c r="O12" s="19">
        <v>2</v>
      </c>
      <c r="P12" s="19">
        <v>1</v>
      </c>
      <c r="Q12" s="53">
        <f t="shared" si="0"/>
        <v>12</v>
      </c>
    </row>
    <row r="13" spans="1:20" ht="45" x14ac:dyDescent="0.25">
      <c r="A13" s="21" t="s">
        <v>0</v>
      </c>
      <c r="B13" s="21">
        <v>82520</v>
      </c>
      <c r="C13" s="21">
        <v>735000431</v>
      </c>
      <c r="D13" s="70"/>
      <c r="E13" s="71"/>
      <c r="F13" s="21" t="s">
        <v>65</v>
      </c>
      <c r="G13" s="21">
        <v>735002998</v>
      </c>
      <c r="H13" s="75"/>
      <c r="I13" s="20" t="s">
        <v>43</v>
      </c>
      <c r="J13" s="20" t="s">
        <v>79</v>
      </c>
      <c r="K13" s="67"/>
      <c r="L13" s="19">
        <v>1</v>
      </c>
      <c r="M13" s="19">
        <v>2</v>
      </c>
      <c r="N13" s="19">
        <v>3</v>
      </c>
      <c r="O13" s="19">
        <v>1</v>
      </c>
      <c r="P13" s="19">
        <v>1</v>
      </c>
      <c r="Q13" s="53">
        <f t="shared" si="0"/>
        <v>6</v>
      </c>
    </row>
    <row r="14" spans="1:20" ht="45" x14ac:dyDescent="0.25">
      <c r="A14" s="26" t="s">
        <v>2</v>
      </c>
      <c r="B14" s="26">
        <v>82523</v>
      </c>
      <c r="C14" s="26" t="s">
        <v>1</v>
      </c>
      <c r="D14" s="70"/>
      <c r="E14" s="71"/>
      <c r="F14" s="26" t="s">
        <v>72</v>
      </c>
      <c r="G14" s="28" t="s">
        <v>55</v>
      </c>
      <c r="H14" s="75"/>
      <c r="I14" s="27" t="s">
        <v>44</v>
      </c>
      <c r="J14" s="27" t="s">
        <v>80</v>
      </c>
      <c r="K14" s="67"/>
      <c r="L14" s="19"/>
      <c r="M14" s="19"/>
      <c r="N14" s="19"/>
      <c r="O14" s="19"/>
      <c r="P14" s="19"/>
      <c r="Q14" s="53">
        <f t="shared" si="0"/>
        <v>0</v>
      </c>
    </row>
    <row r="15" spans="1:20" ht="21" x14ac:dyDescent="0.25">
      <c r="A15" s="21" t="s">
        <v>16</v>
      </c>
      <c r="B15" s="21">
        <v>82530</v>
      </c>
      <c r="C15" s="21" t="s">
        <v>17</v>
      </c>
      <c r="D15" s="70"/>
      <c r="E15" s="71"/>
      <c r="F15" s="21" t="s">
        <v>72</v>
      </c>
      <c r="G15" s="29" t="s">
        <v>55</v>
      </c>
      <c r="H15" s="75"/>
      <c r="I15" s="20" t="s">
        <v>46</v>
      </c>
      <c r="J15" s="20" t="s">
        <v>88</v>
      </c>
      <c r="K15" s="67"/>
      <c r="L15" s="19"/>
      <c r="M15" s="19"/>
      <c r="N15" s="19"/>
      <c r="O15" s="19"/>
      <c r="P15" s="19"/>
      <c r="Q15" s="53">
        <f t="shared" si="0"/>
        <v>0</v>
      </c>
    </row>
    <row r="16" spans="1:20" ht="60" x14ac:dyDescent="0.25">
      <c r="A16" s="26" t="s">
        <v>6</v>
      </c>
      <c r="B16" s="26">
        <v>82546</v>
      </c>
      <c r="C16" s="26" t="s">
        <v>5</v>
      </c>
      <c r="D16" s="70"/>
      <c r="E16" s="71"/>
      <c r="F16" s="26" t="s">
        <v>72</v>
      </c>
      <c r="G16" s="28" t="s">
        <v>55</v>
      </c>
      <c r="H16" s="75"/>
      <c r="I16" s="27" t="s">
        <v>47</v>
      </c>
      <c r="J16" s="27" t="s">
        <v>94</v>
      </c>
      <c r="K16" s="67"/>
      <c r="L16" s="19">
        <v>1</v>
      </c>
      <c r="M16" s="19">
        <v>1</v>
      </c>
      <c r="N16" s="19">
        <v>1</v>
      </c>
      <c r="O16" s="19">
        <v>1</v>
      </c>
      <c r="P16" s="19">
        <v>1</v>
      </c>
      <c r="Q16" s="53">
        <f t="shared" si="0"/>
        <v>1</v>
      </c>
    </row>
    <row r="17" spans="1:18" ht="45" x14ac:dyDescent="0.25">
      <c r="A17" s="21" t="s">
        <v>13</v>
      </c>
      <c r="B17" s="21">
        <v>82625</v>
      </c>
      <c r="C17" s="21">
        <v>735000287</v>
      </c>
      <c r="D17" s="70"/>
      <c r="E17" s="71"/>
      <c r="F17" s="21" t="s">
        <v>72</v>
      </c>
      <c r="G17" s="21">
        <v>735000288</v>
      </c>
      <c r="H17" s="75"/>
      <c r="I17" s="20" t="s">
        <v>48</v>
      </c>
      <c r="J17" s="20" t="s">
        <v>85</v>
      </c>
      <c r="K17" s="67"/>
      <c r="L17" s="19"/>
      <c r="M17" s="19"/>
      <c r="N17" s="19"/>
      <c r="O17" s="19"/>
      <c r="P17" s="19"/>
      <c r="Q17" s="53">
        <f t="shared" si="0"/>
        <v>0</v>
      </c>
    </row>
    <row r="18" spans="1:18" ht="60" x14ac:dyDescent="0.25">
      <c r="A18" s="26" t="s">
        <v>12</v>
      </c>
      <c r="B18" s="26">
        <v>82656</v>
      </c>
      <c r="C18" s="26">
        <v>735000300</v>
      </c>
      <c r="D18" s="70"/>
      <c r="E18" s="71"/>
      <c r="F18" s="26" t="s">
        <v>72</v>
      </c>
      <c r="G18" s="28" t="s">
        <v>55</v>
      </c>
      <c r="H18" s="75"/>
      <c r="I18" s="27" t="s">
        <v>49</v>
      </c>
      <c r="J18" s="27" t="s">
        <v>78</v>
      </c>
      <c r="K18" s="67"/>
      <c r="L18" s="19"/>
      <c r="M18" s="19"/>
      <c r="N18" s="19"/>
      <c r="O18" s="19"/>
      <c r="P18" s="19"/>
      <c r="Q18" s="53">
        <f t="shared" si="0"/>
        <v>0</v>
      </c>
    </row>
    <row r="19" spans="1:18" ht="21" x14ac:dyDescent="0.25">
      <c r="A19" s="26"/>
      <c r="B19" s="26">
        <v>82620</v>
      </c>
      <c r="C19" s="26">
        <v>735000206</v>
      </c>
      <c r="D19" s="72"/>
      <c r="E19" s="73"/>
      <c r="F19" s="26"/>
      <c r="G19" s="28"/>
      <c r="H19" s="76"/>
      <c r="I19" s="27" t="s">
        <v>81</v>
      </c>
      <c r="J19" s="27" t="s">
        <v>86</v>
      </c>
      <c r="K19" s="39"/>
      <c r="L19" s="19"/>
      <c r="M19" s="19"/>
      <c r="N19" s="19"/>
      <c r="O19" s="19"/>
      <c r="P19" s="19"/>
      <c r="Q19" s="53">
        <f t="shared" si="0"/>
        <v>0</v>
      </c>
    </row>
    <row r="20" spans="1:18" ht="36.75" customHeight="1" x14ac:dyDescent="0.25">
      <c r="A20" s="26" t="s">
        <v>15</v>
      </c>
      <c r="B20" s="26">
        <v>82774</v>
      </c>
      <c r="C20" s="26">
        <v>735000698</v>
      </c>
      <c r="D20" s="26" t="s">
        <v>75</v>
      </c>
      <c r="E20" s="26" t="s">
        <v>75</v>
      </c>
      <c r="F20" s="26" t="s">
        <v>75</v>
      </c>
      <c r="G20" s="26">
        <v>735000727</v>
      </c>
      <c r="H20" s="26"/>
      <c r="I20" s="27" t="s">
        <v>50</v>
      </c>
      <c r="J20" s="27" t="s">
        <v>51</v>
      </c>
      <c r="K20" s="40" t="s">
        <v>52</v>
      </c>
      <c r="L20" s="19"/>
      <c r="M20" s="19"/>
      <c r="N20" s="19"/>
      <c r="O20" s="19"/>
      <c r="P20" s="19"/>
      <c r="Q20" s="53">
        <f t="shared" si="0"/>
        <v>0</v>
      </c>
    </row>
    <row r="21" spans="1:18" ht="21" x14ac:dyDescent="0.35">
      <c r="L21" s="47"/>
      <c r="M21" s="47"/>
      <c r="N21" s="47"/>
      <c r="O21" s="47"/>
      <c r="P21" s="47"/>
      <c r="Q21" s="48"/>
      <c r="R21" s="49"/>
    </row>
    <row r="22" spans="1:18" ht="21" x14ac:dyDescent="0.35">
      <c r="A22" s="18"/>
      <c r="L22" s="47"/>
      <c r="M22" s="47"/>
      <c r="N22" s="47"/>
      <c r="O22" s="47"/>
      <c r="P22" s="47"/>
      <c r="Q22" s="48"/>
      <c r="R22" s="49"/>
    </row>
    <row r="23" spans="1:18" ht="21" x14ac:dyDescent="0.35">
      <c r="A23" s="17" t="s">
        <v>63</v>
      </c>
      <c r="B23" s="60" t="s">
        <v>62</v>
      </c>
      <c r="C23" s="60"/>
      <c r="D23" s="60"/>
      <c r="E23" s="60"/>
      <c r="F23" s="60"/>
      <c r="L23" s="47"/>
      <c r="M23" s="47"/>
      <c r="N23" s="47"/>
      <c r="O23" s="47"/>
      <c r="P23" s="47"/>
      <c r="Q23" s="48"/>
      <c r="R23" s="49"/>
    </row>
    <row r="24" spans="1:18" ht="80.45" customHeight="1" x14ac:dyDescent="0.25">
      <c r="A24" s="19">
        <v>1</v>
      </c>
      <c r="B24" s="61" t="s">
        <v>69</v>
      </c>
      <c r="C24" s="62"/>
      <c r="D24" s="62"/>
      <c r="E24" s="62"/>
      <c r="F24" s="63"/>
      <c r="L24" s="49"/>
      <c r="M24" s="49"/>
      <c r="N24" s="49"/>
      <c r="O24" s="49"/>
      <c r="P24" s="49"/>
      <c r="Q24" s="50"/>
      <c r="R24" s="49"/>
    </row>
    <row r="25" spans="1:18" ht="82.5" customHeight="1" x14ac:dyDescent="0.25">
      <c r="A25" s="19">
        <v>2</v>
      </c>
      <c r="B25" s="61" t="s">
        <v>66</v>
      </c>
      <c r="C25" s="62"/>
      <c r="D25" s="62"/>
      <c r="E25" s="62"/>
      <c r="F25" s="63"/>
      <c r="Q25" s="18"/>
    </row>
    <row r="26" spans="1:18" ht="28.5" customHeight="1" x14ac:dyDescent="0.25">
      <c r="A26" s="19">
        <v>3</v>
      </c>
      <c r="B26" s="61" t="s">
        <v>67</v>
      </c>
      <c r="C26" s="62"/>
      <c r="D26" s="62"/>
      <c r="E26" s="62"/>
      <c r="F26" s="63"/>
      <c r="Q26" s="18"/>
    </row>
    <row r="27" spans="1:18" ht="42.75" customHeight="1" x14ac:dyDescent="0.25">
      <c r="A27" s="19">
        <v>4</v>
      </c>
      <c r="B27" s="61" t="s">
        <v>70</v>
      </c>
      <c r="C27" s="62"/>
      <c r="D27" s="62"/>
      <c r="E27" s="62"/>
      <c r="F27" s="63"/>
      <c r="Q27" s="18"/>
    </row>
    <row r="28" spans="1:18" ht="44.25" customHeight="1" x14ac:dyDescent="0.25">
      <c r="A28" s="19">
        <v>5</v>
      </c>
      <c r="B28" s="61" t="s">
        <v>64</v>
      </c>
      <c r="C28" s="62"/>
      <c r="D28" s="62"/>
      <c r="E28" s="62"/>
      <c r="F28" s="63"/>
      <c r="Q28" s="18"/>
    </row>
    <row r="29" spans="1:18" ht="53.25" customHeight="1" x14ac:dyDescent="0.25">
      <c r="A29" s="19">
        <v>6</v>
      </c>
      <c r="B29" s="61" t="s">
        <v>71</v>
      </c>
      <c r="C29" s="62"/>
      <c r="D29" s="62"/>
      <c r="E29" s="62"/>
      <c r="F29" s="63"/>
      <c r="Q29" s="18"/>
    </row>
    <row r="30" spans="1:18" ht="96.75" customHeight="1" x14ac:dyDescent="0.25">
      <c r="A30" s="19">
        <v>7</v>
      </c>
      <c r="B30" s="61" t="s">
        <v>68</v>
      </c>
      <c r="C30" s="62"/>
      <c r="D30" s="62"/>
      <c r="E30" s="62"/>
      <c r="F30" s="63"/>
      <c r="Q30" s="18"/>
    </row>
  </sheetData>
  <mergeCells count="13">
    <mergeCell ref="B27:F27"/>
    <mergeCell ref="B28:F28"/>
    <mergeCell ref="B29:F29"/>
    <mergeCell ref="B30:F30"/>
    <mergeCell ref="B26:F26"/>
    <mergeCell ref="B23:F23"/>
    <mergeCell ref="B24:F24"/>
    <mergeCell ref="B25:F25"/>
    <mergeCell ref="A1:K3"/>
    <mergeCell ref="A5:A7"/>
    <mergeCell ref="K5:K18"/>
    <mergeCell ref="D5:E19"/>
    <mergeCell ref="H5:H19"/>
  </mergeCells>
  <phoneticPr fontId="12" type="noConversion"/>
  <conditionalFormatting sqref="Q5:Q20">
    <cfRule type="cellIs" dxfId="0" priority="1" stopIfTrue="1" operator="equal">
      <formula>0</formula>
    </cfRule>
  </conditionalFormatting>
  <dataValidations count="1">
    <dataValidation type="list" allowBlank="1" showInputMessage="1" showErrorMessage="1" sqref="L5:P20" xr:uid="{00000000-0002-0000-0100-000000000000}">
      <formula1>"1, 2, 3"</formula1>
    </dataValidation>
  </dataValidations>
  <printOptions horizontalCentered="1" verticalCentered="1"/>
  <pageMargins left="0.2" right="0.2" top="0.25" bottom="0.25" header="0.3" footer="0.3"/>
  <pageSetup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9"/>
  <sheetViews>
    <sheetView zoomScale="80" zoomScaleNormal="80" workbookViewId="0">
      <selection activeCell="A4" sqref="A1:XFD1048576"/>
    </sheetView>
  </sheetViews>
  <sheetFormatPr defaultColWidth="9.140625" defaultRowHeight="15" x14ac:dyDescent="0.25"/>
  <cols>
    <col min="1" max="1" width="21.42578125" bestFit="1" customWidth="1"/>
    <col min="2" max="2" width="14.28515625" bestFit="1" customWidth="1"/>
    <col min="3" max="3" width="15.85546875" bestFit="1" customWidth="1"/>
    <col min="4" max="4" width="11.140625" bestFit="1" customWidth="1"/>
    <col min="5" max="5" width="35.85546875" bestFit="1" customWidth="1"/>
    <col min="6" max="6" width="67.5703125" bestFit="1" customWidth="1"/>
    <col min="7" max="7" width="8.28515625" bestFit="1" customWidth="1"/>
  </cols>
  <sheetData>
    <row r="1" spans="1:7" x14ac:dyDescent="0.25">
      <c r="A1" s="58" t="s">
        <v>73</v>
      </c>
      <c r="B1" s="58"/>
      <c r="C1" s="58"/>
      <c r="D1" s="58"/>
      <c r="E1" s="58"/>
      <c r="F1" s="58"/>
      <c r="G1" s="58"/>
    </row>
    <row r="2" spans="1:7" x14ac:dyDescent="0.25">
      <c r="A2" s="59"/>
      <c r="B2" s="59"/>
      <c r="C2" s="59"/>
      <c r="D2" s="59"/>
      <c r="E2" s="59"/>
      <c r="F2" s="59"/>
      <c r="G2" s="59"/>
    </row>
    <row r="3" spans="1:7" s="15" customFormat="1" ht="31.5" x14ac:dyDescent="0.25">
      <c r="A3" s="14" t="s">
        <v>11</v>
      </c>
      <c r="B3" s="14" t="s">
        <v>14</v>
      </c>
      <c r="C3" s="14" t="s">
        <v>21</v>
      </c>
      <c r="D3" s="13" t="s">
        <v>56</v>
      </c>
      <c r="E3" s="14" t="s">
        <v>35</v>
      </c>
      <c r="F3" s="14" t="s">
        <v>36</v>
      </c>
      <c r="G3" s="14" t="s">
        <v>54</v>
      </c>
    </row>
    <row r="4" spans="1:7" ht="15" customHeight="1" x14ac:dyDescent="0.25">
      <c r="A4" s="64" t="s">
        <v>19</v>
      </c>
      <c r="B4" s="22">
        <v>82573</v>
      </c>
      <c r="C4" s="22" t="s">
        <v>7</v>
      </c>
      <c r="D4" s="23" t="s">
        <v>55</v>
      </c>
      <c r="E4" s="24" t="s">
        <v>37</v>
      </c>
      <c r="F4" s="24" t="s">
        <v>87</v>
      </c>
      <c r="G4" s="77" t="s">
        <v>53</v>
      </c>
    </row>
    <row r="5" spans="1:7" x14ac:dyDescent="0.25">
      <c r="A5" s="65"/>
      <c r="B5" s="22">
        <v>82736</v>
      </c>
      <c r="C5" s="22" t="s">
        <v>7</v>
      </c>
      <c r="D5" s="22">
        <v>735003457</v>
      </c>
      <c r="E5" s="25" t="s">
        <v>39</v>
      </c>
      <c r="F5" s="25" t="s">
        <v>34</v>
      </c>
      <c r="G5" s="78"/>
    </row>
    <row r="6" spans="1:7" x14ac:dyDescent="0.25">
      <c r="A6" s="66"/>
      <c r="B6" s="22">
        <v>82733</v>
      </c>
      <c r="C6" s="22" t="s">
        <v>7</v>
      </c>
      <c r="D6" s="23" t="s">
        <v>55</v>
      </c>
      <c r="E6" s="24" t="s">
        <v>38</v>
      </c>
      <c r="F6" s="24" t="s">
        <v>33</v>
      </c>
      <c r="G6" s="78"/>
    </row>
    <row r="7" spans="1:7" ht="31.5" x14ac:dyDescent="0.25">
      <c r="A7" s="31"/>
      <c r="B7" s="32" t="s">
        <v>82</v>
      </c>
      <c r="C7" s="32"/>
      <c r="D7" s="32"/>
      <c r="E7" s="33" t="s">
        <v>83</v>
      </c>
      <c r="F7" s="33" t="s">
        <v>91</v>
      </c>
      <c r="G7" s="78"/>
    </row>
    <row r="8" spans="1:7" x14ac:dyDescent="0.25">
      <c r="A8" s="21" t="s">
        <v>20</v>
      </c>
      <c r="B8" s="21">
        <v>82585</v>
      </c>
      <c r="C8" s="21" t="s">
        <v>22</v>
      </c>
      <c r="D8" s="21" t="s">
        <v>23</v>
      </c>
      <c r="E8" s="20" t="s">
        <v>40</v>
      </c>
      <c r="F8" s="20" t="s">
        <v>84</v>
      </c>
      <c r="G8" s="78"/>
    </row>
    <row r="9" spans="1:7" ht="60" x14ac:dyDescent="0.25">
      <c r="A9" s="26" t="s">
        <v>10</v>
      </c>
      <c r="B9" s="26">
        <v>82503</v>
      </c>
      <c r="C9" s="26" t="s">
        <v>9</v>
      </c>
      <c r="D9" s="26" t="s">
        <v>25</v>
      </c>
      <c r="E9" s="27" t="s">
        <v>41</v>
      </c>
      <c r="F9" s="27" t="s">
        <v>92</v>
      </c>
      <c r="G9" s="78"/>
    </row>
    <row r="10" spans="1:7" ht="60" x14ac:dyDescent="0.25">
      <c r="A10" s="21" t="s">
        <v>18</v>
      </c>
      <c r="B10" s="21">
        <v>82519</v>
      </c>
      <c r="C10" s="21" t="s">
        <v>8</v>
      </c>
      <c r="D10" s="21" t="s">
        <v>26</v>
      </c>
      <c r="E10" s="20" t="s">
        <v>42</v>
      </c>
      <c r="F10" s="20" t="s">
        <v>77</v>
      </c>
      <c r="G10" s="78"/>
    </row>
    <row r="11" spans="1:7" ht="75" x14ac:dyDescent="0.25">
      <c r="A11" s="26" t="s">
        <v>4</v>
      </c>
      <c r="B11" s="26">
        <v>82526</v>
      </c>
      <c r="C11" s="26" t="s">
        <v>3</v>
      </c>
      <c r="D11" s="28" t="s">
        <v>55</v>
      </c>
      <c r="E11" s="27" t="s">
        <v>45</v>
      </c>
      <c r="F11" s="27" t="s">
        <v>89</v>
      </c>
      <c r="G11" s="78"/>
    </row>
    <row r="12" spans="1:7" ht="45" x14ac:dyDescent="0.25">
      <c r="A12" s="21" t="s">
        <v>0</v>
      </c>
      <c r="B12" s="21">
        <v>82520</v>
      </c>
      <c r="C12" s="21">
        <v>735000431</v>
      </c>
      <c r="D12" s="21">
        <v>735002998</v>
      </c>
      <c r="E12" s="20" t="s">
        <v>43</v>
      </c>
      <c r="F12" s="20" t="s">
        <v>79</v>
      </c>
      <c r="G12" s="78"/>
    </row>
    <row r="13" spans="1:7" ht="45" x14ac:dyDescent="0.25">
      <c r="A13" s="26" t="s">
        <v>2</v>
      </c>
      <c r="B13" s="26">
        <v>82523</v>
      </c>
      <c r="C13" s="26" t="s">
        <v>1</v>
      </c>
      <c r="D13" s="28" t="s">
        <v>55</v>
      </c>
      <c r="E13" s="27" t="s">
        <v>44</v>
      </c>
      <c r="F13" s="27" t="s">
        <v>80</v>
      </c>
      <c r="G13" s="78"/>
    </row>
    <row r="14" spans="1:7" x14ac:dyDescent="0.25">
      <c r="A14" s="21" t="s">
        <v>16</v>
      </c>
      <c r="B14" s="21">
        <v>82530</v>
      </c>
      <c r="C14" s="21" t="s">
        <v>17</v>
      </c>
      <c r="D14" s="29" t="s">
        <v>55</v>
      </c>
      <c r="E14" s="20" t="s">
        <v>46</v>
      </c>
      <c r="F14" s="20" t="s">
        <v>88</v>
      </c>
      <c r="G14" s="78"/>
    </row>
    <row r="15" spans="1:7" ht="45" x14ac:dyDescent="0.25">
      <c r="A15" s="26" t="s">
        <v>6</v>
      </c>
      <c r="B15" s="26">
        <v>82546</v>
      </c>
      <c r="C15" s="26" t="s">
        <v>5</v>
      </c>
      <c r="D15" s="28" t="s">
        <v>55</v>
      </c>
      <c r="E15" s="27" t="s">
        <v>47</v>
      </c>
      <c r="F15" s="27" t="s">
        <v>76</v>
      </c>
      <c r="G15" s="78"/>
    </row>
    <row r="16" spans="1:7" ht="45" x14ac:dyDescent="0.25">
      <c r="A16" s="21" t="s">
        <v>13</v>
      </c>
      <c r="B16" s="21">
        <v>82625</v>
      </c>
      <c r="C16" s="21">
        <v>735000287</v>
      </c>
      <c r="D16" s="21">
        <v>735000288</v>
      </c>
      <c r="E16" s="20" t="s">
        <v>48</v>
      </c>
      <c r="F16" s="20" t="s">
        <v>93</v>
      </c>
      <c r="G16" s="78"/>
    </row>
    <row r="17" spans="1:7" ht="60" x14ac:dyDescent="0.25">
      <c r="A17" s="26" t="s">
        <v>12</v>
      </c>
      <c r="B17" s="26">
        <v>82656</v>
      </c>
      <c r="C17" s="26">
        <v>735000300</v>
      </c>
      <c r="D17" s="28" t="s">
        <v>55</v>
      </c>
      <c r="E17" s="27" t="s">
        <v>49</v>
      </c>
      <c r="F17" s="27" t="s">
        <v>78</v>
      </c>
      <c r="G17" s="78"/>
    </row>
    <row r="18" spans="1:7" x14ac:dyDescent="0.25">
      <c r="A18" s="26"/>
      <c r="B18" s="26">
        <v>82620</v>
      </c>
      <c r="C18" s="26">
        <v>735000206</v>
      </c>
      <c r="D18" s="28"/>
      <c r="E18" s="27" t="s">
        <v>81</v>
      </c>
      <c r="F18" s="27" t="s">
        <v>86</v>
      </c>
      <c r="G18" s="79"/>
    </row>
    <row r="19" spans="1:7" ht="31.5" x14ac:dyDescent="0.25">
      <c r="A19" s="26" t="s">
        <v>15</v>
      </c>
      <c r="B19" s="26">
        <v>82774</v>
      </c>
      <c r="C19" s="26">
        <v>735000698</v>
      </c>
      <c r="D19" s="26">
        <v>735000727</v>
      </c>
      <c r="E19" s="27" t="s">
        <v>50</v>
      </c>
      <c r="F19" s="27" t="s">
        <v>90</v>
      </c>
      <c r="G19" s="30" t="s">
        <v>52</v>
      </c>
    </row>
  </sheetData>
  <mergeCells count="3">
    <mergeCell ref="A1:G2"/>
    <mergeCell ref="A4:A6"/>
    <mergeCell ref="G4:G18"/>
  </mergeCells>
  <phoneticPr fontId="12" type="noConversion"/>
  <pageMargins left="0.45" right="0.45" top="0.75" bottom="0.75" header="0.3" footer="0.3"/>
  <pageSetup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C978E-AE64-4655-8D11-CF4E1B793B84}">
  <dimension ref="A1:G18"/>
  <sheetViews>
    <sheetView tabSelected="1" workbookViewId="0">
      <selection activeCell="E22" sqref="E22"/>
    </sheetView>
  </sheetViews>
  <sheetFormatPr defaultRowHeight="15" x14ac:dyDescent="0.25"/>
  <cols>
    <col min="1" max="1" width="18.85546875" customWidth="1"/>
    <col min="2" max="2" width="14.28515625" bestFit="1" customWidth="1"/>
    <col min="3" max="3" width="15.85546875" bestFit="1" customWidth="1"/>
    <col min="4" max="4" width="25.5703125" customWidth="1"/>
    <col min="5" max="5" width="54.42578125" customWidth="1"/>
    <col min="6" max="7" width="8.28515625" bestFit="1" customWidth="1"/>
  </cols>
  <sheetData>
    <row r="1" spans="1:7" ht="15" customHeight="1" x14ac:dyDescent="0.25">
      <c r="A1" s="86" t="s">
        <v>122</v>
      </c>
      <c r="B1" s="86"/>
      <c r="C1" s="86"/>
      <c r="D1" s="86"/>
      <c r="E1" s="86"/>
      <c r="F1" s="84"/>
      <c r="G1" s="84"/>
    </row>
    <row r="2" spans="1:7" ht="15" customHeight="1" x14ac:dyDescent="0.25">
      <c r="A2" s="86"/>
      <c r="B2" s="86"/>
      <c r="C2" s="86"/>
      <c r="D2" s="86"/>
      <c r="E2" s="86"/>
      <c r="F2" s="84"/>
      <c r="G2" s="84"/>
    </row>
    <row r="3" spans="1:7" ht="12.95" customHeight="1" x14ac:dyDescent="0.25">
      <c r="A3" s="14" t="s">
        <v>11</v>
      </c>
      <c r="B3" s="14" t="s">
        <v>14</v>
      </c>
      <c r="C3" s="14" t="s">
        <v>21</v>
      </c>
      <c r="D3" s="14" t="s">
        <v>35</v>
      </c>
      <c r="E3" s="14" t="s">
        <v>54</v>
      </c>
      <c r="F3" s="85"/>
      <c r="G3" s="85"/>
    </row>
    <row r="4" spans="1:7" ht="12.95" customHeight="1" x14ac:dyDescent="0.25">
      <c r="A4" s="87" t="s">
        <v>19</v>
      </c>
      <c r="B4" s="80">
        <v>82573</v>
      </c>
      <c r="C4" s="80" t="s">
        <v>7</v>
      </c>
      <c r="D4" s="81" t="s">
        <v>37</v>
      </c>
      <c r="E4" s="88" t="s">
        <v>53</v>
      </c>
    </row>
    <row r="5" spans="1:7" ht="12.95" customHeight="1" x14ac:dyDescent="0.25">
      <c r="A5" s="87"/>
      <c r="B5" s="80">
        <v>82736</v>
      </c>
      <c r="C5" s="80" t="s">
        <v>7</v>
      </c>
      <c r="D5" s="82" t="s">
        <v>39</v>
      </c>
      <c r="E5" s="88"/>
    </row>
    <row r="6" spans="1:7" ht="12.95" customHeight="1" x14ac:dyDescent="0.25">
      <c r="A6" s="87"/>
      <c r="B6" s="80">
        <v>82733</v>
      </c>
      <c r="C6" s="80" t="s">
        <v>7</v>
      </c>
      <c r="D6" s="81" t="s">
        <v>38</v>
      </c>
      <c r="E6" s="88"/>
    </row>
    <row r="7" spans="1:7" ht="12.95" customHeight="1" x14ac:dyDescent="0.25">
      <c r="A7" s="80" t="s">
        <v>20</v>
      </c>
      <c r="B7" s="80">
        <v>82585</v>
      </c>
      <c r="C7" s="80" t="s">
        <v>22</v>
      </c>
      <c r="D7" s="81" t="s">
        <v>40</v>
      </c>
      <c r="E7" s="88"/>
    </row>
    <row r="8" spans="1:7" ht="12.95" customHeight="1" x14ac:dyDescent="0.25">
      <c r="A8" s="80" t="s">
        <v>10</v>
      </c>
      <c r="B8" s="80">
        <v>82503</v>
      </c>
      <c r="C8" s="80" t="s">
        <v>9</v>
      </c>
      <c r="D8" s="81" t="s">
        <v>41</v>
      </c>
      <c r="E8" s="88"/>
    </row>
    <row r="9" spans="1:7" ht="12.95" customHeight="1" x14ac:dyDescent="0.25">
      <c r="A9" s="80" t="s">
        <v>18</v>
      </c>
      <c r="B9" s="80">
        <v>82519</v>
      </c>
      <c r="C9" s="80" t="s">
        <v>8</v>
      </c>
      <c r="D9" s="81" t="s">
        <v>42</v>
      </c>
      <c r="E9" s="88"/>
    </row>
    <row r="10" spans="1:7" ht="12.95" customHeight="1" x14ac:dyDescent="0.25">
      <c r="A10" s="80" t="s">
        <v>4</v>
      </c>
      <c r="B10" s="80">
        <v>82526</v>
      </c>
      <c r="C10" s="80" t="s">
        <v>3</v>
      </c>
      <c r="D10" s="81" t="s">
        <v>45</v>
      </c>
      <c r="E10" s="88"/>
    </row>
    <row r="11" spans="1:7" ht="12.95" customHeight="1" x14ac:dyDescent="0.25">
      <c r="A11" s="80" t="s">
        <v>0</v>
      </c>
      <c r="B11" s="80">
        <v>82520</v>
      </c>
      <c r="C11" s="80">
        <v>735000431</v>
      </c>
      <c r="D11" s="81" t="s">
        <v>43</v>
      </c>
      <c r="E11" s="88"/>
    </row>
    <row r="12" spans="1:7" ht="12.95" customHeight="1" x14ac:dyDescent="0.25">
      <c r="A12" s="80" t="s">
        <v>2</v>
      </c>
      <c r="B12" s="80">
        <v>82523</v>
      </c>
      <c r="C12" s="80" t="s">
        <v>1</v>
      </c>
      <c r="D12" s="81" t="s">
        <v>44</v>
      </c>
      <c r="E12" s="88"/>
    </row>
    <row r="13" spans="1:7" ht="12.95" customHeight="1" x14ac:dyDescent="0.25">
      <c r="A13" s="80" t="s">
        <v>16</v>
      </c>
      <c r="B13" s="80">
        <v>82530</v>
      </c>
      <c r="C13" s="80" t="s">
        <v>17</v>
      </c>
      <c r="D13" s="81" t="s">
        <v>46</v>
      </c>
      <c r="E13" s="88"/>
    </row>
    <row r="14" spans="1:7" ht="12.95" customHeight="1" x14ac:dyDescent="0.25">
      <c r="A14" s="80" t="s">
        <v>6</v>
      </c>
      <c r="B14" s="80">
        <v>82546</v>
      </c>
      <c r="C14" s="80" t="s">
        <v>5</v>
      </c>
      <c r="D14" s="81" t="s">
        <v>47</v>
      </c>
      <c r="E14" s="88"/>
    </row>
    <row r="15" spans="1:7" ht="12.95" customHeight="1" x14ac:dyDescent="0.25">
      <c r="A15" s="80" t="s">
        <v>13</v>
      </c>
      <c r="B15" s="80">
        <v>82625</v>
      </c>
      <c r="C15" s="80">
        <v>735000287</v>
      </c>
      <c r="D15" s="81" t="s">
        <v>48</v>
      </c>
      <c r="E15" s="88"/>
    </row>
    <row r="16" spans="1:7" ht="12.95" customHeight="1" x14ac:dyDescent="0.25">
      <c r="A16" s="80" t="s">
        <v>12</v>
      </c>
      <c r="B16" s="80">
        <v>82656</v>
      </c>
      <c r="C16" s="80">
        <v>735000300</v>
      </c>
      <c r="D16" s="81" t="s">
        <v>49</v>
      </c>
      <c r="E16" s="88"/>
    </row>
    <row r="17" spans="1:5" ht="12.95" customHeight="1" x14ac:dyDescent="0.25">
      <c r="A17" s="81" t="s">
        <v>123</v>
      </c>
      <c r="B17" s="80">
        <v>82620</v>
      </c>
      <c r="C17" s="80">
        <v>735000206</v>
      </c>
      <c r="D17" s="81" t="s">
        <v>81</v>
      </c>
      <c r="E17" s="88"/>
    </row>
    <row r="18" spans="1:5" ht="12.95" customHeight="1" x14ac:dyDescent="0.25">
      <c r="A18" s="80" t="s">
        <v>15</v>
      </c>
      <c r="B18" s="80">
        <v>82774</v>
      </c>
      <c r="C18" s="80">
        <v>735000698</v>
      </c>
      <c r="D18" s="81" t="s">
        <v>50</v>
      </c>
      <c r="E18" s="83" t="s">
        <v>52</v>
      </c>
    </row>
  </sheetData>
  <mergeCells count="3">
    <mergeCell ref="A4:A6"/>
    <mergeCell ref="E4:E17"/>
    <mergeCell ref="A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 by Mike Cottter  Nov 06 14</vt:lpstr>
      <vt:lpstr>Info Inspected for Milford</vt:lpstr>
      <vt:lpstr>Info Inspected for WPPL</vt:lpstr>
      <vt:lpstr>Sheet1</vt:lpstr>
      <vt:lpstr>'Info Inspected for Milford'!Print_Area</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usplmr46</dc:creator>
  <cp:lastModifiedBy>Jaaffar Ismail</cp:lastModifiedBy>
  <cp:lastPrinted>2014-11-26T12:59:39Z</cp:lastPrinted>
  <dcterms:created xsi:type="dcterms:W3CDTF">2014-11-03T15:42:30Z</dcterms:created>
  <dcterms:modified xsi:type="dcterms:W3CDTF">2020-09-17T13:37:47Z</dcterms:modified>
</cp:coreProperties>
</file>