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"/>
    </mc:Choice>
  </mc:AlternateContent>
  <xr:revisionPtr revIDLastSave="214" documentId="8_{D73FB813-D00A-4C78-9C4F-04B0D88188D6}" xr6:coauthVersionLast="45" xr6:coauthVersionMax="45" xr10:uidLastSave="{6A2E02AA-D8D4-4AC7-A49F-FD5B6B26596C}"/>
  <bookViews>
    <workbookView xWindow="-120" yWindow="-120" windowWidth="20730" windowHeight="11160" xr2:uid="{596A1F07-0F46-4059-B26E-63E80B4CE9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7" i="1" l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18" i="1" l="1"/>
</calcChain>
</file>

<file path=xl/sharedStrings.xml><?xml version="1.0" encoding="utf-8"?>
<sst xmlns="http://schemas.openxmlformats.org/spreadsheetml/2006/main" count="100" uniqueCount="62">
  <si>
    <t>Quantity</t>
  </si>
  <si>
    <t>Description</t>
  </si>
  <si>
    <t>Manufacturer</t>
  </si>
  <si>
    <t>Part Number</t>
  </si>
  <si>
    <t>Unit Price</t>
  </si>
  <si>
    <t>Total</t>
  </si>
  <si>
    <t>1U, Rack Mount, Long life, Industrial PC</t>
  </si>
  <si>
    <t>SuperLogics</t>
  </si>
  <si>
    <t>SL-1U-LLQ370M-LA
Configuration ID#3867780</t>
  </si>
  <si>
    <t>ViewSonic TE1711, touchscreen Display</t>
  </si>
  <si>
    <t>CDW</t>
  </si>
  <si>
    <t>Cable Interface Box (3 panels, 2 w/ Paint)</t>
  </si>
  <si>
    <t>Model Shop</t>
  </si>
  <si>
    <t>USB-6501</t>
  </si>
  <si>
    <t>National Instruments</t>
  </si>
  <si>
    <t>779205-01</t>
  </si>
  <si>
    <t>USB 4 port serial converter</t>
  </si>
  <si>
    <t>StarTech</t>
  </si>
  <si>
    <t>ICUSB2324I</t>
  </si>
  <si>
    <t>Cable, USB A-B, .3 meters</t>
  </si>
  <si>
    <t>LCOM</t>
  </si>
  <si>
    <t>CAUABHFX-03M</t>
  </si>
  <si>
    <t>USB Adapter B-A, shielded</t>
  </si>
  <si>
    <t>ECF504-BAS</t>
  </si>
  <si>
    <t>2U 16in Universal Vented Rack Mount Cantilever Shelf</t>
  </si>
  <si>
    <t>CABSHELFV</t>
  </si>
  <si>
    <t>CPSM Cross Bar, 3Dprinted ABS-ESD7, Solid Infill, .010 Slice Height</t>
  </si>
  <si>
    <t>R&amp;D Technology</t>
  </si>
  <si>
    <t>999047233_swp</t>
  </si>
  <si>
    <t>CPSM Main Panel, 3Dprinted ABS-ESD7, Solid Infill, .010 Slice Height</t>
  </si>
  <si>
    <t>999047232_swp</t>
  </si>
  <si>
    <t>CPSM Fluidic Docking Block, ABS-ESD7, Solid Infill, .010 Slice Height</t>
  </si>
  <si>
    <t>999047123_swp</t>
  </si>
  <si>
    <t>CPSM Fluidic Docking Cap, ABS-ESD7, Solid Infill, .010 Slice Height</t>
  </si>
  <si>
    <t>999047136_swp</t>
  </si>
  <si>
    <t>Paint ($300 lot charge) 2 of 3 panels only</t>
  </si>
  <si>
    <t>Remark</t>
  </si>
  <si>
    <t>ViewSonic Singapore</t>
  </si>
  <si>
    <t>Unit Price(SGD)</t>
  </si>
  <si>
    <t>NI Singapore</t>
  </si>
  <si>
    <t>Ingram Micro Singapore</t>
  </si>
  <si>
    <t>Element 14</t>
  </si>
  <si>
    <t>SGD170</t>
  </si>
  <si>
    <t>SGD20.19</t>
  </si>
  <si>
    <t>SGD280</t>
  </si>
  <si>
    <t>CPSM L Bracket, Aluminium 0.190" thick</t>
  </si>
  <si>
    <t>Local office/Distributor</t>
  </si>
  <si>
    <t>No  availbe info on internet to proceed with sourcing</t>
  </si>
  <si>
    <t>Cannot find it from Element 14. Need to purchase it online or can use alternate cable or Milford can purchase it?</t>
  </si>
  <si>
    <t xml:space="preserve">Can have details for this paint? </t>
  </si>
  <si>
    <t>NA</t>
  </si>
  <si>
    <r>
      <t xml:space="preserve">TD1711 is EOL in Singapore; Alternate model </t>
    </r>
    <r>
      <rPr>
        <b/>
        <sz val="11"/>
        <color theme="1"/>
        <rFont val="Calibri"/>
        <family val="2"/>
        <scheme val="minor"/>
      </rPr>
      <t xml:space="preserve">TD1630-3 </t>
    </r>
    <r>
      <rPr>
        <sz val="11"/>
        <color theme="1"/>
        <rFont val="Calibri"/>
        <family val="2"/>
        <scheme val="minor"/>
      </rPr>
      <t>was recommended by ViewSonic. Are they compatible?</t>
    </r>
  </si>
  <si>
    <t>ACE Peripherals</t>
  </si>
  <si>
    <t>SGD160</t>
  </si>
  <si>
    <t>SGD72.00</t>
  </si>
  <si>
    <t>No local office/sales representative but can ship PC to oversea from SuperLogics; Is test prorgram/configuration needed to be done in Milford before shipping? If so, can Milford help to order and load the test program?</t>
  </si>
  <si>
    <t>Items</t>
  </si>
  <si>
    <t>Need advice</t>
  </si>
  <si>
    <t>Yes</t>
  </si>
  <si>
    <t>No</t>
  </si>
  <si>
    <t xml:space="preserve">No </t>
  </si>
  <si>
    <t>Local purchase?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</si>
</sst>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7" fontId="1" fillId="0" borderId="1" xfId="1" applyNumberFormat="1" applyBorder="1" applyAlignment="1">
      <alignment horizontal="right"/>
    </xf>
    <xf numFmtId="0" fontId="0" fillId="0" borderId="1" xfId="0" applyBorder="1" applyAlignment="1">
      <alignment horizontal="left"/>
    </xf>
    <xf numFmtId="7" fontId="1" fillId="0" borderId="1" xfId="1" applyNumberFormat="1" applyFill="1" applyBorder="1" applyAlignment="1">
      <alignment horizontal="right"/>
    </xf>
    <xf numFmtId="0" fontId="2" fillId="0" borderId="1" xfId="0" applyFont="1" applyBorder="1" applyAlignment="1">
      <alignment wrapText="1"/>
    </xf>
    <xf numFmtId="7" fontId="2" fillId="0" borderId="1" xfId="1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7" fontId="1" fillId="2" borderId="1" xfId="1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/>
    <xf numFmtId="7" fontId="1" fillId="0" borderId="1" xfId="1" applyNumberFormat="1" applyBorder="1" applyAlignment="1"/>
    <xf numFmtId="0" fontId="0" fillId="0" borderId="1" xfId="0" applyBorder="1" applyAlignment="1"/>
    <xf numFmtId="44" fontId="1" fillId="0" borderId="1" xfId="1" applyBorder="1" applyAlignment="1"/>
    <xf numFmtId="0" fontId="3" fillId="0" borderId="1" xfId="0" applyFont="1" applyBorder="1" applyAlignment="1">
      <alignment horizontal="left"/>
    </xf>
    <xf numFmtId="44" fontId="1" fillId="0" borderId="1" xfId="1" applyFill="1" applyBorder="1" applyAlignment="1"/>
    <xf numFmtId="8" fontId="2" fillId="0" borderId="1" xfId="0" applyNumberFormat="1" applyFont="1" applyBorder="1" applyAlignment="1"/>
    <xf numFmtId="0" fontId="2" fillId="2" borderId="1" xfId="0" applyFont="1" applyFill="1" applyBorder="1" applyAlignment="1"/>
    <xf numFmtId="0" fontId="0" fillId="2" borderId="1" xfId="0" applyFill="1" applyBorder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4" borderId="1" xfId="0" applyFill="1" applyBorder="1"/>
    <xf numFmtId="0" fontId="0" fillId="0" borderId="1" xfId="0" applyFill="1" applyBorder="1"/>
    <xf numFmtId="0" fontId="6" fillId="0" borderId="1" xfId="2" applyFont="1" applyFill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g.element14.com/webapp/wcs/stores/servlet/AjaxOrderItemDisplayView?catalogId=15001&amp;langId=65&amp;storeId=10191&amp;krypto=iLAhfR0TctNaVX8D74Posx2dbT6P3cFnjl4hOLg%2BO14jqvS%2FUji7iL72ms7Cu3uqyWCPxufaW8qXRVOV3KQlGUpJj1UjOijzBu1QFyxST4fiCyrRh5Qhz7T6By3EdYTidgoiBo7BjyqJP6U9qc8W7fy8MFoiQC%2FQgoNFEp%2BKxjCjsFdVvPpBvH6pNWkbwP%2BU&amp;ddkey=https%3AOrderCalculate" TargetMode="External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https://sg.ingrammicro.com/_layouts/CommerceServer/IM/ProductDetails.aspx?id=000000000004618258" TargetMode="External"/><Relationship Id="rId4" Type="http://schemas.openxmlformats.org/officeDocument/2006/relationships/hyperlink" Target="https://sg.ingrammicro.com/_layouts/CommerceServer/IM/ProductDetails.aspx?id=000000000004562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F85A-7F46-43F7-8D40-9CB55A1680AF}">
  <dimension ref="A2:K18"/>
  <sheetViews>
    <sheetView tabSelected="1" topLeftCell="B3" zoomScale="70" zoomScaleNormal="70" workbookViewId="0">
      <selection activeCell="K3" sqref="K3"/>
    </sheetView>
  </sheetViews>
  <sheetFormatPr defaultRowHeight="15" x14ac:dyDescent="0.25"/>
  <cols>
    <col min="2" max="2" width="8" bestFit="1" customWidth="1"/>
    <col min="3" max="3" width="37.5703125" customWidth="1"/>
    <col min="4" max="4" width="18.5703125" bestFit="1" customWidth="1"/>
    <col min="5" max="5" width="25.140625" customWidth="1"/>
    <col min="6" max="6" width="11.42578125" bestFit="1" customWidth="1"/>
    <col min="7" max="7" width="12.42578125" bestFit="1" customWidth="1"/>
    <col min="8" max="8" width="21.5703125" customWidth="1"/>
    <col min="9" max="9" width="15.42578125" style="25" customWidth="1"/>
    <col min="10" max="10" width="50.5703125" style="26" customWidth="1"/>
    <col min="11" max="11" width="17.42578125" bestFit="1" customWidth="1"/>
  </cols>
  <sheetData>
    <row r="2" spans="1:11" ht="30" customHeight="1" x14ac:dyDescent="0.25"/>
    <row r="3" spans="1:11" x14ac:dyDescent="0.25">
      <c r="A3" t="s">
        <v>56</v>
      </c>
      <c r="B3" s="1" t="s">
        <v>0</v>
      </c>
      <c r="C3" s="1" t="s">
        <v>1</v>
      </c>
      <c r="D3" s="1" t="s">
        <v>2</v>
      </c>
      <c r="E3" s="1" t="s">
        <v>3</v>
      </c>
      <c r="F3" s="10" t="s">
        <v>4</v>
      </c>
      <c r="G3" s="11" t="s">
        <v>5</v>
      </c>
      <c r="H3" s="27" t="s">
        <v>46</v>
      </c>
      <c r="I3" s="27" t="s">
        <v>38</v>
      </c>
      <c r="J3" s="28" t="s">
        <v>36</v>
      </c>
      <c r="K3" s="29" t="s">
        <v>61</v>
      </c>
    </row>
    <row r="4" spans="1:11" ht="75" x14ac:dyDescent="0.25">
      <c r="A4">
        <v>1</v>
      </c>
      <c r="B4" s="1">
        <v>1</v>
      </c>
      <c r="C4" s="16" t="s">
        <v>6</v>
      </c>
      <c r="D4" s="2" t="s">
        <v>7</v>
      </c>
      <c r="E4" s="12" t="s">
        <v>8</v>
      </c>
      <c r="F4" s="3">
        <v>1365</v>
      </c>
      <c r="G4" s="17">
        <f>PRODUCT(B4,F4)</f>
        <v>1365</v>
      </c>
      <c r="H4" s="29" t="s">
        <v>50</v>
      </c>
      <c r="I4" s="1" t="s">
        <v>50</v>
      </c>
      <c r="J4" s="30" t="s">
        <v>55</v>
      </c>
      <c r="K4" s="29" t="s">
        <v>57</v>
      </c>
    </row>
    <row r="5" spans="1:11" ht="45" x14ac:dyDescent="0.25">
      <c r="A5">
        <v>2</v>
      </c>
      <c r="B5" s="1">
        <v>1</v>
      </c>
      <c r="C5" s="16" t="s">
        <v>9</v>
      </c>
      <c r="D5" s="18" t="s">
        <v>10</v>
      </c>
      <c r="E5" s="13">
        <v>5201210</v>
      </c>
      <c r="F5" s="3">
        <v>299</v>
      </c>
      <c r="G5" s="17">
        <f>PRODUCT(B5,F5)</f>
        <v>299</v>
      </c>
      <c r="H5" s="35" t="s">
        <v>37</v>
      </c>
      <c r="I5" s="27" t="s">
        <v>44</v>
      </c>
      <c r="J5" s="30" t="s">
        <v>51</v>
      </c>
      <c r="K5" s="29" t="s">
        <v>57</v>
      </c>
    </row>
    <row r="6" spans="1:11" x14ac:dyDescent="0.25">
      <c r="A6">
        <v>3</v>
      </c>
      <c r="B6" s="1">
        <v>1</v>
      </c>
      <c r="C6" s="16" t="s">
        <v>11</v>
      </c>
      <c r="D6" s="16" t="s">
        <v>12</v>
      </c>
      <c r="E6" s="4"/>
      <c r="F6" s="5">
        <v>447</v>
      </c>
      <c r="G6" s="17">
        <f>PRODUCT(B6,F6)</f>
        <v>447</v>
      </c>
      <c r="H6" s="35" t="s">
        <v>50</v>
      </c>
      <c r="I6" s="27" t="s">
        <v>50</v>
      </c>
      <c r="J6" s="31" t="s">
        <v>47</v>
      </c>
      <c r="K6" s="34" t="s">
        <v>59</v>
      </c>
    </row>
    <row r="7" spans="1:11" x14ac:dyDescent="0.25">
      <c r="A7">
        <v>4</v>
      </c>
      <c r="B7" s="1">
        <v>1</v>
      </c>
      <c r="C7" s="18" t="s">
        <v>13</v>
      </c>
      <c r="D7" s="18" t="s">
        <v>14</v>
      </c>
      <c r="E7" s="13" t="s">
        <v>15</v>
      </c>
      <c r="F7" s="3">
        <v>114</v>
      </c>
      <c r="G7" s="17">
        <f>PRODUCT(B7,F7)</f>
        <v>114</v>
      </c>
      <c r="H7" s="35" t="s">
        <v>39</v>
      </c>
      <c r="I7" s="27" t="s">
        <v>42</v>
      </c>
      <c r="J7" s="33"/>
      <c r="K7" s="32" t="s">
        <v>58</v>
      </c>
    </row>
    <row r="8" spans="1:11" x14ac:dyDescent="0.25">
      <c r="A8">
        <v>5</v>
      </c>
      <c r="B8" s="1">
        <v>1</v>
      </c>
      <c r="C8" s="18" t="s">
        <v>16</v>
      </c>
      <c r="D8" s="18" t="s">
        <v>17</v>
      </c>
      <c r="E8" s="13" t="s">
        <v>18</v>
      </c>
      <c r="F8" s="3">
        <v>115</v>
      </c>
      <c r="G8" s="17">
        <f>PRODUCT(B8,F8)</f>
        <v>115</v>
      </c>
      <c r="H8" s="36" t="s">
        <v>40</v>
      </c>
      <c r="I8" s="27" t="s">
        <v>53</v>
      </c>
      <c r="J8" s="33" t="s">
        <v>52</v>
      </c>
      <c r="K8" s="32" t="s">
        <v>58</v>
      </c>
    </row>
    <row r="9" spans="1:11" ht="45" x14ac:dyDescent="0.25">
      <c r="A9">
        <v>6</v>
      </c>
      <c r="B9" s="14">
        <v>2</v>
      </c>
      <c r="C9" s="12" t="s">
        <v>19</v>
      </c>
      <c r="D9" s="15" t="s">
        <v>20</v>
      </c>
      <c r="E9" s="13" t="s">
        <v>21</v>
      </c>
      <c r="F9" s="3">
        <v>14.19</v>
      </c>
      <c r="G9" s="19">
        <f>PRODUCT(B9,F9)</f>
        <v>28.38</v>
      </c>
      <c r="H9" s="35" t="s">
        <v>50</v>
      </c>
      <c r="I9" s="27" t="s">
        <v>50</v>
      </c>
      <c r="J9" s="30" t="s">
        <v>48</v>
      </c>
      <c r="K9" s="29" t="s">
        <v>57</v>
      </c>
    </row>
    <row r="10" spans="1:11" x14ac:dyDescent="0.25">
      <c r="A10">
        <v>7</v>
      </c>
      <c r="B10" s="1">
        <v>2</v>
      </c>
      <c r="C10" s="16" t="s">
        <v>22</v>
      </c>
      <c r="D10" s="16" t="s">
        <v>20</v>
      </c>
      <c r="E10" s="12" t="s">
        <v>23</v>
      </c>
      <c r="F10" s="6">
        <v>8.61</v>
      </c>
      <c r="G10" s="19">
        <f>PRODUCT(B10,F10)</f>
        <v>17.22</v>
      </c>
      <c r="H10" s="36" t="s">
        <v>41</v>
      </c>
      <c r="I10" s="27" t="s">
        <v>43</v>
      </c>
      <c r="J10" s="33"/>
      <c r="K10" s="32" t="s">
        <v>58</v>
      </c>
    </row>
    <row r="11" spans="1:11" ht="30" x14ac:dyDescent="0.25">
      <c r="A11">
        <v>8</v>
      </c>
      <c r="B11" s="1">
        <v>1</v>
      </c>
      <c r="C11" s="2" t="s">
        <v>24</v>
      </c>
      <c r="D11" s="16" t="s">
        <v>17</v>
      </c>
      <c r="E11" s="13" t="s">
        <v>25</v>
      </c>
      <c r="F11" s="3">
        <v>47.99</v>
      </c>
      <c r="G11" s="19">
        <f>PRODUCT(B11,F11)</f>
        <v>47.99</v>
      </c>
      <c r="H11" s="36" t="s">
        <v>40</v>
      </c>
      <c r="I11" s="27" t="s">
        <v>54</v>
      </c>
      <c r="J11" s="33" t="s">
        <v>52</v>
      </c>
      <c r="K11" s="32" t="s">
        <v>58</v>
      </c>
    </row>
    <row r="12" spans="1:11" ht="26.25" x14ac:dyDescent="0.25">
      <c r="A12">
        <v>9</v>
      </c>
      <c r="B12" s="1">
        <v>1</v>
      </c>
      <c r="C12" s="6" t="s">
        <v>26</v>
      </c>
      <c r="D12" s="6" t="s">
        <v>27</v>
      </c>
      <c r="E12" s="20" t="s">
        <v>28</v>
      </c>
      <c r="F12" s="5">
        <v>75</v>
      </c>
      <c r="G12" s="21">
        <f t="shared" ref="G12:G17" si="0">PRODUCT(B12,F12)</f>
        <v>75</v>
      </c>
      <c r="H12" s="29" t="s">
        <v>50</v>
      </c>
      <c r="I12" s="1" t="s">
        <v>50</v>
      </c>
      <c r="J12" s="31" t="s">
        <v>47</v>
      </c>
      <c r="K12" s="34" t="s">
        <v>59</v>
      </c>
    </row>
    <row r="13" spans="1:11" ht="26.25" x14ac:dyDescent="0.25">
      <c r="A13">
        <v>10</v>
      </c>
      <c r="B13" s="1">
        <v>1</v>
      </c>
      <c r="C13" s="6" t="s">
        <v>29</v>
      </c>
      <c r="D13" s="6" t="s">
        <v>27</v>
      </c>
      <c r="E13" s="20" t="s">
        <v>30</v>
      </c>
      <c r="F13" s="5">
        <v>125</v>
      </c>
      <c r="G13" s="21">
        <f t="shared" si="0"/>
        <v>125</v>
      </c>
      <c r="H13" s="29" t="s">
        <v>50</v>
      </c>
      <c r="I13" s="1" t="s">
        <v>50</v>
      </c>
      <c r="J13" s="31" t="s">
        <v>47</v>
      </c>
      <c r="K13" s="34" t="s">
        <v>60</v>
      </c>
    </row>
    <row r="14" spans="1:11" ht="26.25" x14ac:dyDescent="0.25">
      <c r="A14">
        <v>11</v>
      </c>
      <c r="B14" s="1">
        <v>1</v>
      </c>
      <c r="C14" s="6" t="s">
        <v>31</v>
      </c>
      <c r="D14" s="6" t="s">
        <v>27</v>
      </c>
      <c r="E14" s="20" t="s">
        <v>32</v>
      </c>
      <c r="F14" s="7">
        <v>75</v>
      </c>
      <c r="G14" s="21">
        <f t="shared" si="0"/>
        <v>75</v>
      </c>
      <c r="H14" s="29" t="s">
        <v>50</v>
      </c>
      <c r="I14" s="1" t="s">
        <v>50</v>
      </c>
      <c r="J14" s="31" t="s">
        <v>47</v>
      </c>
      <c r="K14" s="34" t="s">
        <v>59</v>
      </c>
    </row>
    <row r="15" spans="1:11" ht="26.25" x14ac:dyDescent="0.25">
      <c r="A15">
        <v>12</v>
      </c>
      <c r="B15" s="1">
        <v>1</v>
      </c>
      <c r="C15" s="6" t="s">
        <v>33</v>
      </c>
      <c r="D15" s="6" t="s">
        <v>27</v>
      </c>
      <c r="E15" s="20" t="s">
        <v>34</v>
      </c>
      <c r="F15" s="5">
        <v>125</v>
      </c>
      <c r="G15" s="21">
        <f t="shared" si="0"/>
        <v>125</v>
      </c>
      <c r="H15" s="29" t="s">
        <v>50</v>
      </c>
      <c r="I15" s="1" t="s">
        <v>50</v>
      </c>
      <c r="J15" s="31" t="s">
        <v>47</v>
      </c>
      <c r="K15" s="34" t="s">
        <v>60</v>
      </c>
    </row>
    <row r="16" spans="1:11" ht="15.75" x14ac:dyDescent="0.25">
      <c r="A16">
        <v>13</v>
      </c>
      <c r="B16" s="1">
        <v>1</v>
      </c>
      <c r="C16" s="18" t="s">
        <v>45</v>
      </c>
      <c r="D16" s="18" t="s">
        <v>12</v>
      </c>
      <c r="E16" s="20">
        <v>999047221</v>
      </c>
      <c r="F16" s="22">
        <v>225</v>
      </c>
      <c r="G16" s="21">
        <f t="shared" si="0"/>
        <v>225</v>
      </c>
      <c r="H16" s="29" t="s">
        <v>50</v>
      </c>
      <c r="I16" s="1" t="s">
        <v>50</v>
      </c>
      <c r="J16" s="31" t="s">
        <v>47</v>
      </c>
      <c r="K16" s="34" t="s">
        <v>59</v>
      </c>
    </row>
    <row r="17" spans="1:11" x14ac:dyDescent="0.25">
      <c r="A17">
        <v>14</v>
      </c>
      <c r="B17" s="1">
        <v>0</v>
      </c>
      <c r="C17" s="23" t="s">
        <v>35</v>
      </c>
      <c r="D17" s="24"/>
      <c r="E17" s="8"/>
      <c r="F17" s="9">
        <v>300</v>
      </c>
      <c r="G17" s="21">
        <f t="shared" si="0"/>
        <v>0</v>
      </c>
      <c r="H17" s="29"/>
      <c r="I17" s="1"/>
      <c r="J17" s="30" t="s">
        <v>49</v>
      </c>
      <c r="K17" s="29" t="s">
        <v>57</v>
      </c>
    </row>
    <row r="18" spans="1:11" x14ac:dyDescent="0.25">
      <c r="B18" s="1"/>
      <c r="C18" s="18"/>
      <c r="D18" s="18"/>
      <c r="E18" s="1"/>
      <c r="F18" s="10"/>
      <c r="G18" s="19">
        <f>SUM(G4:G17)</f>
        <v>3058.5899999999997</v>
      </c>
    </row>
  </sheetData>
  <hyperlinks>
    <hyperlink ref="H8" r:id="rId1" xr:uid="{BC51343B-0AD6-4A4B-93FA-C0025295AA65}"/>
    <hyperlink ref="I10" r:id="rId2" display="javascript:void(0);" xr:uid="{050D7AE1-E585-4442-89F9-6C9A625D6474}"/>
    <hyperlink ref="H10" r:id="rId3" xr:uid="{3B0FB3FC-11D8-4106-AAD0-247B3C0A7A01}"/>
    <hyperlink ref="H11" r:id="rId4" xr:uid="{03D6E95C-D7CF-4DF9-9685-53181509A9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Smith</dc:creator>
  <cp:lastModifiedBy>HuaZhen Luo</cp:lastModifiedBy>
  <dcterms:created xsi:type="dcterms:W3CDTF">2020-10-22T18:05:14Z</dcterms:created>
  <dcterms:modified xsi:type="dcterms:W3CDTF">2020-11-05T09:34:27Z</dcterms:modified>
</cp:coreProperties>
</file>