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cngu\Documents\Chau Nguyen\Projects\---- Officially Join ME Group on March 25 2019 ----\CPSM - SHADOW BOARD AND FLUIDIC DOCK\"/>
    </mc:Choice>
  </mc:AlternateContent>
  <xr:revisionPtr revIDLastSave="0" documentId="13_ncr:1_{1AAA17E7-E594-4A6A-AF95-C9E6D8556DFA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9" i="1" l="1"/>
  <c r="F31" i="1"/>
  <c r="F30" i="1"/>
  <c r="F20" i="1"/>
  <c r="F21" i="1"/>
  <c r="F32" i="1" l="1"/>
  <c r="F22" i="1"/>
  <c r="F19" i="1"/>
  <c r="F18" i="1"/>
  <c r="F4" i="1"/>
  <c r="F5" i="1"/>
  <c r="F6" i="1"/>
  <c r="F7" i="1"/>
  <c r="F8" i="1"/>
  <c r="F9" i="1"/>
  <c r="F10" i="1"/>
  <c r="F11" i="1"/>
  <c r="F3" i="1"/>
  <c r="F23" i="1" l="1"/>
  <c r="F12" i="1"/>
</calcChain>
</file>

<file path=xl/sharedStrings.xml><?xml version="1.0" encoding="utf-8"?>
<sst xmlns="http://schemas.openxmlformats.org/spreadsheetml/2006/main" count="68" uniqueCount="36">
  <si>
    <t>Item</t>
  </si>
  <si>
    <t>Description</t>
  </si>
  <si>
    <t>Comment</t>
  </si>
  <si>
    <t>CP</t>
  </si>
  <si>
    <t>Total</t>
  </si>
  <si>
    <t xml:space="preserve">999047095 - CPSM Shadow Board </t>
  </si>
  <si>
    <t>1/4-20 UNC Screws</t>
  </si>
  <si>
    <t>1/4-20 Hex Nuts</t>
  </si>
  <si>
    <t>5/16 ??? Hex Nuts</t>
  </si>
  <si>
    <t>5/16 ??? Screws</t>
  </si>
  <si>
    <t>N/A</t>
  </si>
  <si>
    <t>https://www.mychoicesoftware.com/products/startech-com-2u-16in-universal-rack-mount-shelf?msclkid=6429cf8b248a1d94d87491d4fb847cfe&amp;utm_source=bing&amp;utm_medium=cpc&amp;utm_campaign=Shopping%20-%20Medium%20Priority&amp;utm_term=4584894770997639&amp;utm_content=Catchall</t>
  </si>
  <si>
    <t>Tie Wrap, at least  inches long</t>
  </si>
  <si>
    <t>Clamping Two-Piece Shaft Collar for 3/4" Diameter, Chrome-Plated 1215 Carbon Steel</t>
  </si>
  <si>
    <t>https://www.mcmaster.com/3370k22</t>
  </si>
  <si>
    <t>Typical hardware</t>
  </si>
  <si>
    <t>Sub total</t>
  </si>
  <si>
    <t>R &amp; D Technology
3dparts@rnd-tech.com, (401) 885-6400</t>
  </si>
  <si>
    <t>CPSM L Bracket, Aluminum 0.190" thick</t>
  </si>
  <si>
    <t>CAD Status</t>
  </si>
  <si>
    <t>Part Number</t>
  </si>
  <si>
    <t>Qty</t>
  </si>
  <si>
    <t>Unit Cost</t>
  </si>
  <si>
    <t>Model Machine Shop in Milford MA. When order 10 pieces, cost might be around $125.</t>
  </si>
  <si>
    <t>CPSM Main Panel, 3Dprinted ABS-ESD7, Solid Infill, .010 Slice Height</t>
  </si>
  <si>
    <t>CPSM Cross Bar, 3Dprinted ABS-ESD7, Solid Infill, .010 Slice Height</t>
  </si>
  <si>
    <t>#8-32 UNC Screws, Stainless Steel</t>
  </si>
  <si>
    <t>#4-40 UNC Nuts, Stainless Steel</t>
  </si>
  <si>
    <t>#4-40 UNC Screws, Stainless Steel</t>
  </si>
  <si>
    <t>CPSM Fluidic Docking Block</t>
  </si>
  <si>
    <t>CPSM Fluidic Docking Cap</t>
  </si>
  <si>
    <t>Hardware to be finalized based on L bracket sizes and bench utilized ???</t>
  </si>
  <si>
    <t xml:space="preserve">Online sources such as:
https://www.amazon.com/WEBI-Stainless-Furniture-Protector-JM-150X150X4-4/dp/B01JD77FWG
</t>
  </si>
  <si>
    <t>L brackets (size, length, etc…) ???</t>
  </si>
  <si>
    <t>CPSM Shelf for PC</t>
  </si>
  <si>
    <t>999047137 - CPSM Dockinng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</si>
</sst>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8" fontId="5" fillId="2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8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8" fontId="2" fillId="0" borderId="1" xfId="0" applyNumberFormat="1" applyFont="1" applyFill="1" applyBorder="1" applyAlignment="1">
      <alignment vertical="center"/>
    </xf>
    <xf numFmtId="8" fontId="5" fillId="2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8" fontId="2" fillId="0" borderId="1" xfId="0" applyNumberFormat="1" applyFont="1" applyFill="1" applyBorder="1" applyAlignment="1">
      <alignment horizontal="left" vertical="center" wrapText="1"/>
    </xf>
    <xf numFmtId="8" fontId="6" fillId="0" borderId="1" xfId="1" applyNumberForma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8" fontId="2" fillId="0" borderId="1" xfId="0" applyNumberFormat="1" applyFont="1" applyFill="1" applyBorder="1" applyAlignment="1">
      <alignment horizontal="left" vertical="center"/>
    </xf>
    <xf numFmtId="8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8" fontId="2" fillId="0" borderId="1" xfId="0" applyNumberFormat="1" applyFont="1" applyFill="1" applyBorder="1" applyAlignment="1">
      <alignment horizontal="left" vertical="center"/>
    </xf>
    <xf numFmtId="8" fontId="6" fillId="0" borderId="1" xfId="1" applyNumberFormat="1" applyFill="1" applyBorder="1" applyAlignment="1">
      <alignment horizontal="left" vertical="center" wrapText="1"/>
    </xf>
    <xf numFmtId="8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ychoicesoftware.com/products/startech-com-2u-16in-universal-rack-mount-shelf?msclkid=6429cf8b248a1d94d87491d4fb847cfe&amp;utm_source=bing&amp;utm_medium=cpc&amp;utm_campaign=Shopping%20-%20Medium%20Priority&amp;utm_term=4584894770997639&amp;utm_content=Catchall" TargetMode="External"/><Relationship Id="rId1" Type="http://schemas.openxmlformats.org/officeDocument/2006/relationships/hyperlink" Target="https://www.mcmaster.com/3370k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16" sqref="A16:H16"/>
    </sheetView>
  </sheetViews>
  <sheetFormatPr defaultColWidth="9.109375" defaultRowHeight="14.4" x14ac:dyDescent="0.3"/>
  <cols>
    <col min="1" max="1" width="5.21875" style="7" bestFit="1" customWidth="1"/>
    <col min="2" max="2" width="13.109375" style="6" bestFit="1" customWidth="1"/>
    <col min="3" max="3" width="69.6640625" style="6" bestFit="1" customWidth="1"/>
    <col min="4" max="4" width="4.33203125" style="6" bestFit="1" customWidth="1"/>
    <col min="5" max="5" width="9.6640625" style="6" bestFit="1" customWidth="1"/>
    <col min="6" max="6" width="12.21875" style="6" bestFit="1" customWidth="1"/>
    <col min="7" max="7" width="11.33203125" style="6" bestFit="1" customWidth="1"/>
    <col min="8" max="8" width="44.5546875" style="14" bestFit="1" customWidth="1"/>
    <col min="9" max="16384" width="9.109375" style="6"/>
  </cols>
  <sheetData>
    <row r="1" spans="1:8" ht="23.4" x14ac:dyDescent="0.3">
      <c r="A1" s="27" t="s">
        <v>5</v>
      </c>
      <c r="B1" s="27"/>
      <c r="C1" s="27"/>
      <c r="D1" s="27"/>
      <c r="E1" s="27"/>
      <c r="F1" s="27"/>
      <c r="G1" s="27"/>
      <c r="H1" s="27"/>
    </row>
    <row r="2" spans="1:8" s="7" customFormat="1" ht="15.6" x14ac:dyDescent="0.3">
      <c r="A2" s="1" t="s">
        <v>0</v>
      </c>
      <c r="B2" s="2" t="s">
        <v>20</v>
      </c>
      <c r="C2" s="1" t="s">
        <v>1</v>
      </c>
      <c r="D2" s="1" t="s">
        <v>21</v>
      </c>
      <c r="E2" s="1" t="s">
        <v>22</v>
      </c>
      <c r="F2" s="1" t="s">
        <v>16</v>
      </c>
      <c r="G2" s="1" t="s">
        <v>19</v>
      </c>
      <c r="H2" s="1" t="s">
        <v>2</v>
      </c>
    </row>
    <row r="3" spans="1:8" ht="15.6" x14ac:dyDescent="0.3">
      <c r="A3" s="4">
        <v>1</v>
      </c>
      <c r="B3" s="4">
        <v>999047233</v>
      </c>
      <c r="C3" s="8" t="s">
        <v>25</v>
      </c>
      <c r="D3" s="4">
        <v>1</v>
      </c>
      <c r="E3" s="9">
        <v>75</v>
      </c>
      <c r="F3" s="9">
        <f>D3*E3</f>
        <v>75</v>
      </c>
      <c r="G3" s="5" t="s">
        <v>3</v>
      </c>
      <c r="H3" s="29" t="s">
        <v>17</v>
      </c>
    </row>
    <row r="4" spans="1:8" ht="15.6" x14ac:dyDescent="0.3">
      <c r="A4" s="4">
        <v>2</v>
      </c>
      <c r="B4" s="4">
        <v>999047232</v>
      </c>
      <c r="C4" s="8" t="s">
        <v>24</v>
      </c>
      <c r="D4" s="4">
        <v>1</v>
      </c>
      <c r="E4" s="9">
        <v>125</v>
      </c>
      <c r="F4" s="9">
        <f t="shared" ref="F4:F11" si="0">D4*E4</f>
        <v>125</v>
      </c>
      <c r="G4" s="5" t="s">
        <v>3</v>
      </c>
      <c r="H4" s="28"/>
    </row>
    <row r="5" spans="1:8" ht="31.2" x14ac:dyDescent="0.3">
      <c r="A5" s="4">
        <v>3</v>
      </c>
      <c r="B5" s="4">
        <v>999047221</v>
      </c>
      <c r="C5" s="8" t="s">
        <v>18</v>
      </c>
      <c r="D5" s="4">
        <v>1</v>
      </c>
      <c r="E5" s="9">
        <v>225</v>
      </c>
      <c r="F5" s="9">
        <f t="shared" si="0"/>
        <v>225</v>
      </c>
      <c r="G5" s="5" t="s">
        <v>3</v>
      </c>
      <c r="H5" s="12" t="s">
        <v>23</v>
      </c>
    </row>
    <row r="6" spans="1:8" ht="31.2" x14ac:dyDescent="0.3">
      <c r="A6" s="4">
        <v>4</v>
      </c>
      <c r="B6" s="30" t="s">
        <v>10</v>
      </c>
      <c r="C6" s="11" t="s">
        <v>13</v>
      </c>
      <c r="D6" s="4">
        <v>4</v>
      </c>
      <c r="E6" s="9">
        <v>8.48</v>
      </c>
      <c r="F6" s="9">
        <f t="shared" si="0"/>
        <v>33.92</v>
      </c>
      <c r="G6" s="30" t="s">
        <v>10</v>
      </c>
      <c r="H6" s="13" t="s">
        <v>14</v>
      </c>
    </row>
    <row r="7" spans="1:8" ht="15.6" x14ac:dyDescent="0.3">
      <c r="A7" s="4">
        <v>5</v>
      </c>
      <c r="B7" s="30"/>
      <c r="C7" s="8" t="s">
        <v>12</v>
      </c>
      <c r="D7" s="4">
        <v>2</v>
      </c>
      <c r="E7" s="9">
        <v>0</v>
      </c>
      <c r="F7" s="9">
        <f t="shared" si="0"/>
        <v>0</v>
      </c>
      <c r="G7" s="30"/>
      <c r="H7" s="28" t="s">
        <v>15</v>
      </c>
    </row>
    <row r="8" spans="1:8" ht="15.6" x14ac:dyDescent="0.3">
      <c r="A8" s="4">
        <v>6</v>
      </c>
      <c r="B8" s="30"/>
      <c r="C8" s="8" t="s">
        <v>6</v>
      </c>
      <c r="D8" s="4">
        <v>3</v>
      </c>
      <c r="E8" s="9">
        <v>0</v>
      </c>
      <c r="F8" s="9">
        <f t="shared" si="0"/>
        <v>0</v>
      </c>
      <c r="G8" s="30"/>
      <c r="H8" s="28"/>
    </row>
    <row r="9" spans="1:8" ht="15.6" x14ac:dyDescent="0.3">
      <c r="A9" s="4">
        <v>7</v>
      </c>
      <c r="B9" s="30"/>
      <c r="C9" s="8" t="s">
        <v>7</v>
      </c>
      <c r="D9" s="4">
        <v>3</v>
      </c>
      <c r="E9" s="9">
        <v>0</v>
      </c>
      <c r="F9" s="9">
        <f t="shared" si="0"/>
        <v>0</v>
      </c>
      <c r="G9" s="30"/>
      <c r="H9" s="28"/>
    </row>
    <row r="10" spans="1:8" ht="15.6" x14ac:dyDescent="0.3">
      <c r="A10" s="4">
        <v>8</v>
      </c>
      <c r="B10" s="30"/>
      <c r="C10" s="17" t="s">
        <v>9</v>
      </c>
      <c r="D10" s="4">
        <v>2</v>
      </c>
      <c r="E10" s="9">
        <v>0</v>
      </c>
      <c r="F10" s="9">
        <f t="shared" si="0"/>
        <v>0</v>
      </c>
      <c r="G10" s="30"/>
      <c r="H10" s="28"/>
    </row>
    <row r="11" spans="1:8" ht="15.6" x14ac:dyDescent="0.3">
      <c r="A11" s="4">
        <v>9</v>
      </c>
      <c r="B11" s="30"/>
      <c r="C11" s="17" t="s">
        <v>8</v>
      </c>
      <c r="D11" s="4">
        <v>2</v>
      </c>
      <c r="E11" s="9">
        <v>0</v>
      </c>
      <c r="F11" s="9">
        <f t="shared" si="0"/>
        <v>0</v>
      </c>
      <c r="G11" s="30"/>
      <c r="H11" s="28"/>
    </row>
    <row r="12" spans="1:8" ht="21" x14ac:dyDescent="0.3">
      <c r="A12" s="26" t="s">
        <v>4</v>
      </c>
      <c r="B12" s="26"/>
      <c r="C12" s="26"/>
      <c r="D12" s="26"/>
      <c r="E12" s="26"/>
      <c r="F12" s="10">
        <f>SUM(F3:F11)</f>
        <v>458.92</v>
      </c>
      <c r="G12" s="10"/>
      <c r="H12" s="3"/>
    </row>
    <row r="13" spans="1:8" s="15" customFormat="1" x14ac:dyDescent="0.3">
      <c r="A13" s="22"/>
      <c r="H13" s="16"/>
    </row>
    <row r="14" spans="1:8" s="15" customFormat="1" x14ac:dyDescent="0.3">
      <c r="A14" s="22"/>
      <c r="H14" s="16"/>
    </row>
    <row r="15" spans="1:8" s="15" customFormat="1" x14ac:dyDescent="0.3">
      <c r="A15" s="22"/>
      <c r="H15" s="16"/>
    </row>
    <row r="16" spans="1:8" ht="23.4" x14ac:dyDescent="0.3">
      <c r="A16" s="27" t="s">
        <v>35</v>
      </c>
      <c r="B16" s="27"/>
      <c r="C16" s="27"/>
      <c r="D16" s="27"/>
      <c r="E16" s="27"/>
      <c r="F16" s="27"/>
      <c r="G16" s="27"/>
      <c r="H16" s="27"/>
    </row>
    <row r="17" spans="1:8" ht="15.6" x14ac:dyDescent="0.3">
      <c r="A17" s="1" t="s">
        <v>0</v>
      </c>
      <c r="B17" s="2" t="s">
        <v>20</v>
      </c>
      <c r="C17" s="1" t="s">
        <v>1</v>
      </c>
      <c r="D17" s="1" t="s">
        <v>21</v>
      </c>
      <c r="E17" s="1" t="s">
        <v>22</v>
      </c>
      <c r="F17" s="1" t="s">
        <v>16</v>
      </c>
      <c r="G17" s="1" t="s">
        <v>19</v>
      </c>
      <c r="H17" s="1" t="s">
        <v>2</v>
      </c>
    </row>
    <row r="18" spans="1:8" ht="15.6" x14ac:dyDescent="0.3">
      <c r="A18" s="4">
        <v>1</v>
      </c>
      <c r="B18" s="4">
        <v>999047123</v>
      </c>
      <c r="C18" s="8" t="s">
        <v>29</v>
      </c>
      <c r="D18" s="4">
        <v>1</v>
      </c>
      <c r="E18" s="9">
        <v>75</v>
      </c>
      <c r="F18" s="9">
        <f>D18*E18</f>
        <v>75</v>
      </c>
      <c r="G18" s="5" t="s">
        <v>3</v>
      </c>
      <c r="H18" s="29" t="s">
        <v>17</v>
      </c>
    </row>
    <row r="19" spans="1:8" ht="15.6" x14ac:dyDescent="0.3">
      <c r="A19" s="4">
        <v>2</v>
      </c>
      <c r="B19" s="4">
        <v>999047136</v>
      </c>
      <c r="C19" s="8" t="s">
        <v>30</v>
      </c>
      <c r="D19" s="4">
        <v>1</v>
      </c>
      <c r="E19" s="9">
        <v>125</v>
      </c>
      <c r="F19" s="9">
        <f t="shared" ref="F19:F22" si="1">D19*E19</f>
        <v>125</v>
      </c>
      <c r="G19" s="5" t="s">
        <v>3</v>
      </c>
      <c r="H19" s="29"/>
    </row>
    <row r="20" spans="1:8" ht="15.6" x14ac:dyDescent="0.3">
      <c r="A20" s="4">
        <v>3</v>
      </c>
      <c r="B20" s="31" t="s">
        <v>10</v>
      </c>
      <c r="C20" s="8" t="s">
        <v>26</v>
      </c>
      <c r="D20" s="4">
        <v>4</v>
      </c>
      <c r="E20" s="9">
        <v>0</v>
      </c>
      <c r="F20" s="9">
        <f t="shared" si="1"/>
        <v>0</v>
      </c>
      <c r="G20" s="5"/>
      <c r="H20" s="28" t="s">
        <v>15</v>
      </c>
    </row>
    <row r="21" spans="1:8" ht="15.6" x14ac:dyDescent="0.3">
      <c r="A21" s="4">
        <v>4</v>
      </c>
      <c r="B21" s="31"/>
      <c r="C21" s="8" t="s">
        <v>28</v>
      </c>
      <c r="D21" s="4">
        <v>2</v>
      </c>
      <c r="E21" s="9">
        <v>0</v>
      </c>
      <c r="F21" s="9">
        <f t="shared" ref="F21" si="2">D21*E21</f>
        <v>0</v>
      </c>
      <c r="G21" s="5"/>
      <c r="H21" s="28"/>
    </row>
    <row r="22" spans="1:8" ht="15.6" x14ac:dyDescent="0.3">
      <c r="A22" s="4">
        <v>5</v>
      </c>
      <c r="B22" s="31"/>
      <c r="C22" s="8" t="s">
        <v>27</v>
      </c>
      <c r="D22" s="4">
        <v>2</v>
      </c>
      <c r="E22" s="9">
        <v>0</v>
      </c>
      <c r="F22" s="9">
        <f t="shared" si="1"/>
        <v>0</v>
      </c>
      <c r="G22" s="19"/>
      <c r="H22" s="28"/>
    </row>
    <row r="23" spans="1:8" ht="21" x14ac:dyDescent="0.3">
      <c r="A23" s="26" t="s">
        <v>4</v>
      </c>
      <c r="B23" s="26"/>
      <c r="C23" s="26"/>
      <c r="D23" s="26"/>
      <c r="E23" s="26"/>
      <c r="F23" s="10">
        <f>SUM(F18:F22)</f>
        <v>200</v>
      </c>
      <c r="G23" s="10"/>
      <c r="H23" s="3"/>
    </row>
    <row r="27" spans="1:8" ht="23.4" x14ac:dyDescent="0.3">
      <c r="A27" s="27" t="s">
        <v>34</v>
      </c>
      <c r="B27" s="27"/>
      <c r="C27" s="27"/>
      <c r="D27" s="27"/>
      <c r="E27" s="27"/>
      <c r="F27" s="27"/>
      <c r="G27" s="27"/>
      <c r="H27" s="27"/>
    </row>
    <row r="28" spans="1:8" ht="15.6" x14ac:dyDescent="0.3">
      <c r="A28" s="1" t="s">
        <v>0</v>
      </c>
      <c r="B28" s="2" t="s">
        <v>20</v>
      </c>
      <c r="C28" s="1" t="s">
        <v>1</v>
      </c>
      <c r="D28" s="1" t="s">
        <v>21</v>
      </c>
      <c r="E28" s="1" t="s">
        <v>22</v>
      </c>
      <c r="F28" s="1" t="s">
        <v>16</v>
      </c>
      <c r="G28" s="1" t="s">
        <v>19</v>
      </c>
      <c r="H28" s="1" t="s">
        <v>2</v>
      </c>
    </row>
    <row r="29" spans="1:8" ht="100.8" x14ac:dyDescent="0.3">
      <c r="A29" s="23">
        <v>1</v>
      </c>
      <c r="B29" s="20"/>
      <c r="C29" s="25" t="s">
        <v>25</v>
      </c>
      <c r="D29" s="20">
        <v>1</v>
      </c>
      <c r="E29" s="9">
        <v>0</v>
      </c>
      <c r="F29" s="9">
        <f t="shared" ref="F29:F31" si="3">D29*E29</f>
        <v>0</v>
      </c>
      <c r="G29" s="23" t="s">
        <v>10</v>
      </c>
      <c r="H29" s="21" t="s">
        <v>11</v>
      </c>
    </row>
    <row r="30" spans="1:8" ht="109.2" x14ac:dyDescent="0.3">
      <c r="A30" s="4">
        <v>2</v>
      </c>
      <c r="B30" s="4" t="s">
        <v>10</v>
      </c>
      <c r="C30" s="17" t="s">
        <v>33</v>
      </c>
      <c r="D30" s="4">
        <v>4</v>
      </c>
      <c r="E30" s="9">
        <v>0</v>
      </c>
      <c r="F30" s="9">
        <f t="shared" si="3"/>
        <v>0</v>
      </c>
      <c r="G30" s="5" t="s">
        <v>10</v>
      </c>
      <c r="H30" s="12" t="s">
        <v>32</v>
      </c>
    </row>
    <row r="31" spans="1:8" ht="15.6" x14ac:dyDescent="0.3">
      <c r="A31" s="4">
        <v>3</v>
      </c>
      <c r="B31" s="4" t="s">
        <v>10</v>
      </c>
      <c r="C31" s="17" t="s">
        <v>31</v>
      </c>
      <c r="D31" s="4">
        <v>4</v>
      </c>
      <c r="E31" s="9">
        <v>0</v>
      </c>
      <c r="F31" s="9">
        <f t="shared" si="3"/>
        <v>0</v>
      </c>
      <c r="G31" s="5"/>
      <c r="H31" s="18" t="s">
        <v>15</v>
      </c>
    </row>
    <row r="32" spans="1:8" ht="21" x14ac:dyDescent="0.3">
      <c r="A32" s="26" t="s">
        <v>4</v>
      </c>
      <c r="B32" s="26"/>
      <c r="C32" s="26"/>
      <c r="D32" s="26"/>
      <c r="E32" s="26"/>
      <c r="F32" s="10">
        <f>SUM(F29:F31)</f>
        <v>0</v>
      </c>
      <c r="G32" s="24"/>
      <c r="H32" s="3"/>
    </row>
  </sheetData>
  <mergeCells count="13">
    <mergeCell ref="A32:E32"/>
    <mergeCell ref="A27:H27"/>
    <mergeCell ref="A23:E23"/>
    <mergeCell ref="A16:H16"/>
    <mergeCell ref="H18:H19"/>
    <mergeCell ref="B20:B22"/>
    <mergeCell ref="H20:H22"/>
    <mergeCell ref="A12:E12"/>
    <mergeCell ref="A1:H1"/>
    <mergeCell ref="H7:H11"/>
    <mergeCell ref="H3:H4"/>
    <mergeCell ref="B6:B11"/>
    <mergeCell ref="G6:G11"/>
  </mergeCells>
  <hyperlinks>
    <hyperlink ref="H6" r:id="rId1" xr:uid="{3B2E3340-B03A-4439-ACB0-50CD62410190}"/>
    <hyperlink ref="H29" r:id="rId2" xr:uid="{BDCCD9FA-937A-4B6F-86FB-4409B86D8BBD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 Nguyen</dc:creator>
  <cp:lastModifiedBy>Chau Nguyen</cp:lastModifiedBy>
  <dcterms:created xsi:type="dcterms:W3CDTF">2015-06-05T18:17:20Z</dcterms:created>
  <dcterms:modified xsi:type="dcterms:W3CDTF">2020-04-07T01:49:42Z</dcterms:modified>
</cp:coreProperties>
</file>